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heckCompatibility="1" autoCompressPictures="0"/>
  <xr:revisionPtr revIDLastSave="0" documentId="13_ncr:1000001_{1D46C520-1838-C84A-8280-F3661EBF0004}" xr6:coauthVersionLast="47" xr6:coauthVersionMax="47" xr10:uidLastSave="{00000000-0000-0000-0000-000000000000}"/>
  <bookViews>
    <workbookView xWindow="-31120" yWindow="-1900" windowWidth="25600" windowHeight="14720" xr2:uid="{00000000-000D-0000-FFFF-FFFF00000000}"/>
  </bookViews>
  <sheets>
    <sheet name="Instrucciones" sheetId="5" r:id="rId1"/>
    <sheet name="HojaGastos" sheetId="3" r:id="rId2"/>
  </sheets>
  <definedNames>
    <definedName name="Día">#REF!</definedName>
    <definedName name="Estado">#REF!</definedName>
    <definedName name="Mes">#REF!</definedName>
    <definedName name="Proyecto">#REF!</definedName>
    <definedName name="Tipos_de_actividad">#REF!</definedName>
    <definedName name="Trabajadores">#REF!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8" i="3" l="1"/>
  <c r="N18" i="3"/>
  <c r="N19" i="3"/>
  <c r="N20" i="3"/>
  <c r="N21" i="3"/>
  <c r="N22" i="3"/>
  <c r="N23" i="3"/>
  <c r="N24" i="3"/>
  <c r="N25" i="3"/>
  <c r="N26" i="3"/>
  <c r="O25" i="3"/>
  <c r="S25" i="3"/>
  <c r="O24" i="3"/>
  <c r="S24" i="3"/>
  <c r="O23" i="3"/>
  <c r="S23" i="3"/>
  <c r="O22" i="3"/>
  <c r="S22" i="3"/>
  <c r="O21" i="3"/>
  <c r="S21" i="3"/>
  <c r="O20" i="3"/>
  <c r="S20" i="3"/>
  <c r="O19" i="3"/>
  <c r="S19" i="3"/>
  <c r="O18" i="3"/>
  <c r="S18" i="3"/>
  <c r="O26" i="3"/>
  <c r="F26" i="3"/>
  <c r="M25" i="3"/>
  <c r="M24" i="3"/>
  <c r="M23" i="3"/>
  <c r="M22" i="3"/>
  <c r="M21" i="3"/>
  <c r="M20" i="3"/>
  <c r="M19" i="3"/>
  <c r="P22" i="3"/>
  <c r="P25" i="3"/>
  <c r="P24" i="3"/>
  <c r="P23" i="3"/>
  <c r="P21" i="3"/>
  <c r="P20" i="3"/>
  <c r="P19" i="3"/>
  <c r="P18" i="3"/>
  <c r="P26" i="3"/>
  <c r="E26" i="3"/>
  <c r="K26" i="3"/>
  <c r="I26" i="3"/>
  <c r="G26" i="3"/>
  <c r="Q18" i="3"/>
  <c r="Q19" i="3"/>
  <c r="R19" i="3"/>
  <c r="T19" i="3"/>
  <c r="Q20" i="3"/>
  <c r="R20" i="3"/>
  <c r="T20" i="3"/>
  <c r="Q21" i="3"/>
  <c r="R21" i="3"/>
  <c r="T21" i="3"/>
  <c r="Q22" i="3"/>
  <c r="R22" i="3"/>
  <c r="T22" i="3"/>
  <c r="Q23" i="3"/>
  <c r="R23" i="3"/>
  <c r="T23" i="3"/>
  <c r="Q24" i="3"/>
  <c r="R24" i="3"/>
  <c r="T24" i="3"/>
  <c r="Q25" i="3"/>
  <c r="R25" i="3"/>
  <c r="T25" i="3"/>
  <c r="S26" i="3"/>
  <c r="J36" i="5"/>
  <c r="Q26" i="3"/>
  <c r="R18" i="3"/>
  <c r="T18" i="3"/>
  <c r="T26" i="3"/>
  <c r="R26" i="3"/>
  <c r="M26" i="3"/>
</calcChain>
</file>

<file path=xl/sharedStrings.xml><?xml version="1.0" encoding="utf-8"?>
<sst xmlns="http://schemas.openxmlformats.org/spreadsheetml/2006/main" count="80" uniqueCount="72">
  <si>
    <t>ASUNTO</t>
  </si>
  <si>
    <t>KILOM.</t>
  </si>
  <si>
    <t>KILOMETRAJE</t>
  </si>
  <si>
    <t>GASTOS  DE DIFÍCIL JUSTIFICACIÓN</t>
  </si>
  <si>
    <t>El Interesado</t>
  </si>
  <si>
    <t>Recibí</t>
  </si>
  <si>
    <t>ALOJAMIENTO</t>
  </si>
  <si>
    <t>FORMA DE PAGO: Transferencia: IBAN:</t>
  </si>
  <si>
    <t>NOMBRE:</t>
  </si>
  <si>
    <t xml:space="preserve">VºBº </t>
  </si>
  <si>
    <t>Presidente</t>
  </si>
  <si>
    <t>Motivo Gasto:</t>
  </si>
  <si>
    <t>FECHA SALIDA</t>
  </si>
  <si>
    <t>FECHA REGRESO</t>
  </si>
  <si>
    <t>HOJA DE GASTOS FTARM</t>
  </si>
  <si>
    <t>3. Pasar a pdf</t>
  </si>
  <si>
    <t>4. Enviar a presidente@ftarm.es</t>
  </si>
  <si>
    <t>2. Firmar el recibi</t>
  </si>
  <si>
    <t>Tesorero</t>
  </si>
  <si>
    <t>15% RETENCION</t>
  </si>
  <si>
    <t>TOTAL PERCIBIR</t>
  </si>
  <si>
    <t>€</t>
  </si>
  <si>
    <t>DIETA COMPLETA</t>
  </si>
  <si>
    <t>CUANDO LA DISTANCIA AL DOMICILIO IMPIDA PERNOCTAR EN EL MISMO</t>
  </si>
  <si>
    <t>DIETA CERCANA</t>
  </si>
  <si>
    <t>EN EL CASO DE PERNOCTAR EN EL DOMICILIO HABITUAL</t>
  </si>
  <si>
    <t>1/2 DIETA COMPLETA</t>
  </si>
  <si>
    <t>CUANDO ES MEDIA JORNADA Y PERNOCTA FUERA DE SU DOMICILIO</t>
  </si>
  <si>
    <t>1/2 DIETA CERCANA</t>
  </si>
  <si>
    <t>CUANDO ES MEDIA JORNADA Y PERNOCTA EN SU DOMICILIO</t>
  </si>
  <si>
    <t>VERSION DEL DOCUMENTO:</t>
  </si>
  <si>
    <t>ACTIVIDAD SUJETA A RETENCION</t>
  </si>
  <si>
    <t>GASTOS DE DIFICIL JUSTIFICACION</t>
  </si>
  <si>
    <t>TOTAL BRUTO</t>
  </si>
  <si>
    <t>Mañana y Tarde</t>
  </si>
  <si>
    <t>Mañana o Tarde</t>
  </si>
  <si>
    <t>De mañana, hasta la noche</t>
  </si>
  <si>
    <t xml:space="preserve">Media Jornada </t>
  </si>
  <si>
    <t>Jornada Completa</t>
  </si>
  <si>
    <t>Super Jornada</t>
  </si>
  <si>
    <t>CODIGO DE DIETA</t>
  </si>
  <si>
    <t>CANTIDAD DE DIETAS</t>
  </si>
  <si>
    <t>INSTRUCCIONES PARA RELLENAR LA HOJA</t>
  </si>
  <si>
    <t>KM DE IDA Y VUELTA AL LUGAR DE LA ACTIVIDAD</t>
  </si>
  <si>
    <t>CODIGO</t>
  </si>
  <si>
    <t>DESCRIPCION</t>
  </si>
  <si>
    <t>IMPORTE ALOJAMIENTO</t>
  </si>
  <si>
    <t xml:space="preserve">IMPORTE SUMA DE FACTURAS DE HOTEL, MAXIMO POR DIA </t>
  </si>
  <si>
    <t>HOTEL, MAXIMO DIARIO</t>
  </si>
  <si>
    <t>CODIGO SEGÚN LA TABLA 2</t>
  </si>
  <si>
    <t xml:space="preserve">CANTIDAD DE DIETAS </t>
  </si>
  <si>
    <t>IMPORTE DE OTROS GASTOS</t>
  </si>
  <si>
    <t>CANTIDAD DE JORNADAS SUJETAS A RETENCION</t>
  </si>
  <si>
    <t>CODIGO JORNADA SUJETA A RETENCION</t>
  </si>
  <si>
    <t>IMPORTE GASTOS DE DIFICIL JUSTIFICACION</t>
  </si>
  <si>
    <t>TOTAL DIETAS</t>
  </si>
  <si>
    <t>JORNADAS  SUJETAS A RETENCION</t>
  </si>
  <si>
    <t>% RETENCION</t>
  </si>
  <si>
    <t>2.SOLO RELLENAR LAS COLUMNAS DE ENCABEZADO AMARILLO</t>
  </si>
  <si>
    <t>3-NO RELLENAR LAS DE ENCABEZADO ROJO</t>
  </si>
  <si>
    <t>TOTAL KILOMETRAJE</t>
  </si>
  <si>
    <t>NO MODIFICAR ESTE CUADRO</t>
  </si>
  <si>
    <t>1. Rellenar según el documento:  LIQUIDACION DE GASTOS</t>
  </si>
  <si>
    <t>TABLA 1: JORNADA (SUJETA AL 15%  RETENCION)</t>
  </si>
  <si>
    <t>CODIGO DE LA ACTIVIDAD SEGÚN LA TABLA 1</t>
  </si>
  <si>
    <t>CODIGO SEGÚN LA TABLA 1</t>
  </si>
  <si>
    <t>TABLA 2: DIETAS</t>
  </si>
  <si>
    <t>CANTIDAD DE DIAS O MEDIAS JORNADAS DE LAS DE LA TABLA 2</t>
  </si>
  <si>
    <t>TARIFAS FTARM 2021-2022</t>
  </si>
  <si>
    <t xml:space="preserve">TABLA 3: OTROS </t>
  </si>
  <si>
    <t>INSTRUCCIONES</t>
  </si>
  <si>
    <t>V20220304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</si>
</sst>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€&quot;"/>
  </numFmts>
  <fonts count="31" x14ac:knownFonts="1">
    <font>
      <sz val="10"/>
      <color rgb="FF000000"/>
      <name val="Arial"/>
    </font>
    <font>
      <b/>
      <sz val="10"/>
      <name val="Verdana"/>
    </font>
    <font>
      <sz val="10"/>
      <name val="Arial"/>
    </font>
    <font>
      <sz val="10"/>
      <name val="Verdana"/>
    </font>
    <font>
      <sz val="8"/>
      <name val="Verdana"/>
    </font>
    <font>
      <b/>
      <sz val="8"/>
      <name val="Verdana"/>
    </font>
    <font>
      <sz val="6"/>
      <name val="Verdana"/>
    </font>
    <font>
      <b/>
      <u/>
      <sz val="18"/>
      <name val="Verdana"/>
    </font>
    <font>
      <u/>
      <sz val="10"/>
      <color theme="10"/>
      <name val="Arial"/>
    </font>
    <font>
      <u/>
      <sz val="10"/>
      <color theme="11"/>
      <name val="Arial"/>
    </font>
    <font>
      <b/>
      <sz val="11"/>
      <name val="Verdana"/>
    </font>
    <font>
      <b/>
      <sz val="12"/>
      <name val="Arial"/>
    </font>
    <font>
      <sz val="12"/>
      <name val="Arial"/>
    </font>
    <font>
      <sz val="12"/>
      <color rgb="FF000000"/>
      <name val="Arial"/>
    </font>
    <font>
      <b/>
      <sz val="12"/>
      <name val="Abadi MT Condensed Extra Bold"/>
    </font>
    <font>
      <sz val="12"/>
      <name val="Abadi MT Condensed Extra Bold"/>
    </font>
    <font>
      <sz val="12"/>
      <name val="Verdana"/>
    </font>
    <font>
      <sz val="14"/>
      <name val="Verdana"/>
    </font>
    <font>
      <b/>
      <sz val="12"/>
      <color theme="0"/>
      <name val="Abadi MT Condensed Extra Bold"/>
    </font>
    <font>
      <b/>
      <sz val="18"/>
      <color theme="0"/>
      <name val="Abadi MT Condensed Extra Bold"/>
    </font>
    <font>
      <b/>
      <sz val="12"/>
      <name val="Verdana"/>
    </font>
    <font>
      <b/>
      <u/>
      <sz val="18"/>
      <name val="Arial"/>
    </font>
    <font>
      <sz val="20"/>
      <color rgb="FF000000"/>
      <name val="Arial"/>
    </font>
    <font>
      <b/>
      <u/>
      <sz val="24"/>
      <color theme="0"/>
      <name val="Arial"/>
    </font>
    <font>
      <b/>
      <sz val="12"/>
      <color rgb="FF000000"/>
      <name val="Arial"/>
    </font>
    <font>
      <b/>
      <u/>
      <sz val="20"/>
      <color rgb="FF000000"/>
      <name val="Arial"/>
    </font>
    <font>
      <b/>
      <sz val="12"/>
      <color rgb="FFFFFFFF"/>
      <name val="Abadi MT Condensed Extra Bold"/>
    </font>
    <font>
      <b/>
      <u/>
      <sz val="14"/>
      <name val="Verdana"/>
    </font>
    <font>
      <sz val="8"/>
      <name val="Arial"/>
    </font>
    <font>
      <sz val="8"/>
      <color rgb="FF800000"/>
      <name val="Verdana"/>
    </font>
    <font>
      <sz val="22"/>
      <color rgb="FF800000"/>
      <name val="Verdana"/>
    </font>
  </fonts>
  <fills count="11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rgb="FF000000"/>
      </patternFill>
    </fill>
  </fills>
  <borders count="6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00000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</borders>
  <cellStyleXfs count="59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64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/>
    <xf numFmtId="0" fontId="4" fillId="0" borderId="0" xfId="0" applyFont="1" applyAlignment="1"/>
    <xf numFmtId="0" fontId="6" fillId="0" borderId="0" xfId="0" applyFont="1" applyAlignment="1"/>
    <xf numFmtId="0" fontId="3" fillId="0" borderId="0" xfId="0" applyFont="1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 applyBorder="1" applyAlignment="1"/>
    <xf numFmtId="0" fontId="12" fillId="0" borderId="0" xfId="0" applyFont="1" applyAlignment="1"/>
    <xf numFmtId="0" fontId="13" fillId="0" borderId="0" xfId="0" applyFont="1" applyAlignment="1"/>
    <xf numFmtId="164" fontId="15" fillId="0" borderId="3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/>
    <xf numFmtId="0" fontId="4" fillId="0" borderId="0" xfId="0" applyFont="1" applyBorder="1" applyAlignment="1"/>
    <xf numFmtId="2" fontId="0" fillId="0" borderId="0" xfId="0" applyNumberFormat="1" applyFont="1" applyAlignment="1"/>
    <xf numFmtId="2" fontId="4" fillId="0" borderId="0" xfId="0" applyNumberFormat="1" applyFont="1" applyAlignment="1"/>
    <xf numFmtId="0" fontId="3" fillId="0" borderId="0" xfId="0" applyFont="1" applyAlignment="1"/>
    <xf numFmtId="0" fontId="17" fillId="4" borderId="0" xfId="0" applyFont="1" applyFill="1" applyAlignment="1"/>
    <xf numFmtId="1" fontId="16" fillId="4" borderId="0" xfId="0" applyNumberFormat="1" applyFont="1" applyFill="1" applyAlignment="1"/>
    <xf numFmtId="1" fontId="16" fillId="0" borderId="0" xfId="0" applyNumberFormat="1" applyFont="1" applyFill="1" applyAlignment="1"/>
    <xf numFmtId="0" fontId="17" fillId="5" borderId="0" xfId="0" applyFont="1" applyFill="1" applyAlignment="1"/>
    <xf numFmtId="164" fontId="5" fillId="8" borderId="0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protection locked="0"/>
    </xf>
    <xf numFmtId="0" fontId="15" fillId="0" borderId="2" xfId="0" applyFont="1" applyBorder="1" applyAlignment="1" applyProtection="1">
      <protection locked="0"/>
    </xf>
    <xf numFmtId="0" fontId="20" fillId="0" borderId="7" xfId="0" applyFont="1" applyBorder="1" applyAlignment="1" applyProtection="1">
      <protection locked="0"/>
    </xf>
    <xf numFmtId="2" fontId="20" fillId="0" borderId="7" xfId="0" applyNumberFormat="1" applyFont="1" applyBorder="1" applyAlignment="1" applyProtection="1">
      <protection locked="0"/>
    </xf>
    <xf numFmtId="0" fontId="15" fillId="0" borderId="3" xfId="0" applyFont="1" applyBorder="1" applyAlignment="1" applyProtection="1">
      <alignment horizontal="center"/>
      <protection locked="0"/>
    </xf>
    <xf numFmtId="1" fontId="15" fillId="0" borderId="2" xfId="0" applyNumberFormat="1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protection locked="0"/>
    </xf>
    <xf numFmtId="0" fontId="20" fillId="0" borderId="13" xfId="0" applyFont="1" applyBorder="1" applyAlignment="1" applyProtection="1">
      <protection locked="0"/>
    </xf>
    <xf numFmtId="2" fontId="20" fillId="0" borderId="13" xfId="0" applyNumberFormat="1" applyFont="1" applyBorder="1" applyAlignment="1" applyProtection="1">
      <protection locked="0"/>
    </xf>
    <xf numFmtId="0" fontId="20" fillId="0" borderId="14" xfId="0" applyFont="1" applyBorder="1" applyAlignment="1" applyProtection="1">
      <protection locked="0"/>
    </xf>
    <xf numFmtId="0" fontId="20" fillId="0" borderId="15" xfId="0" applyFont="1" applyBorder="1" applyAlignment="1" applyProtection="1">
      <alignment horizontal="left"/>
      <protection locked="0"/>
    </xf>
    <xf numFmtId="0" fontId="16" fillId="0" borderId="16" xfId="0" applyFont="1" applyBorder="1" applyAlignment="1" applyProtection="1">
      <protection locked="0"/>
    </xf>
    <xf numFmtId="2" fontId="16" fillId="0" borderId="16" xfId="0" applyNumberFormat="1" applyFont="1" applyBorder="1" applyAlignment="1" applyProtection="1">
      <protection locked="0"/>
    </xf>
    <xf numFmtId="2" fontId="16" fillId="0" borderId="17" xfId="0" applyNumberFormat="1" applyFont="1" applyBorder="1" applyAlignment="1" applyProtection="1">
      <protection locked="0"/>
    </xf>
    <xf numFmtId="164" fontId="15" fillId="0" borderId="22" xfId="0" applyNumberFormat="1" applyFont="1" applyBorder="1" applyAlignment="1" applyProtection="1">
      <alignment horizontal="center" vertical="center" wrapText="1"/>
      <protection locked="0"/>
    </xf>
    <xf numFmtId="164" fontId="15" fillId="0" borderId="23" xfId="0" applyNumberFormat="1" applyFont="1" applyBorder="1" applyAlignment="1" applyProtection="1">
      <alignment horizontal="center" vertical="center" wrapText="1"/>
      <protection locked="0"/>
    </xf>
    <xf numFmtId="0" fontId="15" fillId="0" borderId="23" xfId="0" applyNumberFormat="1" applyFont="1" applyBorder="1" applyAlignment="1" applyProtection="1">
      <alignment horizontal="center" vertical="center" wrapText="1"/>
      <protection locked="0"/>
    </xf>
    <xf numFmtId="3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5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24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wrapText="1"/>
      <protection locked="0"/>
    </xf>
    <xf numFmtId="1" fontId="15" fillId="0" borderId="26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protection locked="0"/>
    </xf>
    <xf numFmtId="0" fontId="15" fillId="0" borderId="27" xfId="0" applyFont="1" applyBorder="1" applyAlignment="1" applyProtection="1">
      <protection locked="0"/>
    </xf>
    <xf numFmtId="0" fontId="15" fillId="0" borderId="28" xfId="0" applyFont="1" applyBorder="1" applyAlignment="1" applyProtection="1">
      <protection locked="0"/>
    </xf>
    <xf numFmtId="0" fontId="15" fillId="0" borderId="29" xfId="0" applyNumberFormat="1" applyFont="1" applyBorder="1" applyAlignment="1" applyProtection="1">
      <alignment horizontal="center" vertical="center" wrapText="1"/>
      <protection locked="0"/>
    </xf>
    <xf numFmtId="1" fontId="15" fillId="0" borderId="30" xfId="0" applyNumberFormat="1" applyFont="1" applyBorder="1" applyAlignment="1" applyProtection="1">
      <alignment horizontal="center"/>
      <protection locked="0"/>
    </xf>
    <xf numFmtId="1" fontId="15" fillId="0" borderId="31" xfId="0" applyNumberFormat="1" applyFont="1" applyBorder="1" applyAlignment="1" applyProtection="1">
      <alignment horizontal="center" vertical="center" wrapText="1"/>
      <protection locked="0"/>
    </xf>
    <xf numFmtId="0" fontId="11" fillId="3" borderId="0" xfId="0" applyFont="1" applyFill="1" applyAlignment="1">
      <alignment horizontal="right"/>
    </xf>
    <xf numFmtId="0" fontId="12" fillId="3" borderId="0" xfId="0" applyFont="1" applyFill="1" applyAlignment="1"/>
    <xf numFmtId="0" fontId="17" fillId="3" borderId="0" xfId="0" applyFont="1" applyFill="1" applyAlignment="1"/>
    <xf numFmtId="0" fontId="13" fillId="3" borderId="0" xfId="0" applyFont="1" applyFill="1" applyAlignment="1"/>
    <xf numFmtId="0" fontId="4" fillId="3" borderId="0" xfId="0" applyFont="1" applyFill="1" applyAlignment="1"/>
    <xf numFmtId="0" fontId="21" fillId="3" borderId="0" xfId="0" applyFont="1" applyFill="1" applyAlignment="1">
      <alignment horizontal="right"/>
    </xf>
    <xf numFmtId="0" fontId="5" fillId="0" borderId="0" xfId="0" applyFont="1" applyBorder="1" applyAlignment="1" applyProtection="1">
      <protection locked="0"/>
    </xf>
    <xf numFmtId="14" fontId="5" fillId="0" borderId="0" xfId="0" applyNumberFormat="1" applyFont="1" applyBorder="1" applyAlignment="1" applyProtection="1">
      <protection locked="0"/>
    </xf>
    <xf numFmtId="164" fontId="5" fillId="0" borderId="0" xfId="0" applyNumberFormat="1" applyFont="1" applyBorder="1" applyAlignment="1" applyProtection="1">
      <alignment horizontal="center" vertical="center" wrapText="1"/>
      <protection locked="0"/>
    </xf>
    <xf numFmtId="2" fontId="5" fillId="0" borderId="0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14" fontId="4" fillId="0" borderId="0" xfId="0" applyNumberFormat="1" applyFont="1" applyAlignment="1" applyProtection="1">
      <protection locked="0"/>
    </xf>
    <xf numFmtId="2" fontId="4" fillId="0" borderId="0" xfId="0" applyNumberFormat="1" applyFont="1" applyAlignment="1" applyProtection="1">
      <protection locked="0"/>
    </xf>
    <xf numFmtId="0" fontId="5" fillId="0" borderId="0" xfId="0" applyFont="1" applyAlignment="1" applyProtection="1">
      <protection locked="0"/>
    </xf>
    <xf numFmtId="2" fontId="5" fillId="0" borderId="0" xfId="0" applyNumberFormat="1" applyFont="1" applyAlignment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2" fontId="0" fillId="0" borderId="0" xfId="0" applyNumberFormat="1" applyFont="1" applyAlignment="1" applyProtection="1">
      <protection locked="0"/>
    </xf>
    <xf numFmtId="0" fontId="13" fillId="4" borderId="36" xfId="0" applyFont="1" applyFill="1" applyBorder="1" applyAlignment="1"/>
    <xf numFmtId="0" fontId="13" fillId="4" borderId="37" xfId="0" applyFont="1" applyFill="1" applyBorder="1" applyAlignment="1"/>
    <xf numFmtId="0" fontId="13" fillId="4" borderId="38" xfId="0" applyFont="1" applyFill="1" applyBorder="1" applyAlignment="1"/>
    <xf numFmtId="0" fontId="13" fillId="4" borderId="39" xfId="0" applyFont="1" applyFill="1" applyBorder="1" applyAlignment="1"/>
    <xf numFmtId="0" fontId="13" fillId="4" borderId="35" xfId="0" applyFont="1" applyFill="1" applyBorder="1" applyAlignment="1"/>
    <xf numFmtId="0" fontId="13" fillId="4" borderId="40" xfId="0" applyFont="1" applyFill="1" applyBorder="1" applyAlignment="1"/>
    <xf numFmtId="0" fontId="13" fillId="4" borderId="41" xfId="0" applyFont="1" applyFill="1" applyBorder="1" applyAlignment="1"/>
    <xf numFmtId="0" fontId="13" fillId="4" borderId="42" xfId="0" applyFont="1" applyFill="1" applyBorder="1" applyAlignment="1"/>
    <xf numFmtId="0" fontId="13" fillId="4" borderId="43" xfId="0" applyFont="1" applyFill="1" applyBorder="1" applyAlignment="1"/>
    <xf numFmtId="0" fontId="13" fillId="5" borderId="32" xfId="0" applyFont="1" applyFill="1" applyBorder="1" applyAlignment="1"/>
    <xf numFmtId="0" fontId="13" fillId="5" borderId="33" xfId="0" applyFont="1" applyFill="1" applyBorder="1" applyAlignment="1"/>
    <xf numFmtId="0" fontId="13" fillId="5" borderId="34" xfId="0" applyFont="1" applyFill="1" applyBorder="1" applyAlignment="1"/>
    <xf numFmtId="0" fontId="13" fillId="4" borderId="37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22" fillId="0" borderId="0" xfId="0" applyFont="1" applyAlignment="1"/>
    <xf numFmtId="0" fontId="23" fillId="8" borderId="0" xfId="0" applyFont="1" applyFill="1" applyAlignment="1"/>
    <xf numFmtId="0" fontId="0" fillId="8" borderId="0" xfId="0" applyFont="1" applyFill="1" applyAlignment="1"/>
    <xf numFmtId="0" fontId="13" fillId="5" borderId="3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24" fillId="9" borderId="44" xfId="0" applyFont="1" applyFill="1" applyBorder="1" applyAlignment="1"/>
    <xf numFmtId="0" fontId="13" fillId="9" borderId="45" xfId="0" applyFont="1" applyFill="1" applyBorder="1" applyAlignment="1"/>
    <xf numFmtId="0" fontId="13" fillId="9" borderId="46" xfId="0" applyFont="1" applyFill="1" applyBorder="1" applyAlignment="1"/>
    <xf numFmtId="0" fontId="24" fillId="9" borderId="47" xfId="0" applyFont="1" applyFill="1" applyBorder="1" applyAlignment="1"/>
    <xf numFmtId="0" fontId="13" fillId="9" borderId="35" xfId="0" applyFont="1" applyFill="1" applyBorder="1" applyAlignment="1"/>
    <xf numFmtId="0" fontId="13" fillId="9" borderId="48" xfId="0" applyFont="1" applyFill="1" applyBorder="1" applyAlignment="1"/>
    <xf numFmtId="0" fontId="13" fillId="9" borderId="49" xfId="0" applyFont="1" applyFill="1" applyBorder="1" applyAlignment="1"/>
    <xf numFmtId="0" fontId="13" fillId="9" borderId="50" xfId="0" applyFont="1" applyFill="1" applyBorder="1" applyAlignment="1"/>
    <xf numFmtId="0" fontId="13" fillId="9" borderId="51" xfId="0" applyFont="1" applyFill="1" applyBorder="1" applyAlignment="1"/>
    <xf numFmtId="0" fontId="25" fillId="5" borderId="0" xfId="0" applyFont="1" applyFill="1" applyAlignment="1"/>
    <xf numFmtId="0" fontId="22" fillId="5" borderId="0" xfId="0" applyFont="1" applyFill="1" applyAlignment="1"/>
    <xf numFmtId="0" fontId="10" fillId="4" borderId="10" xfId="0" applyFont="1" applyFill="1" applyBorder="1" applyAlignment="1" applyProtection="1">
      <alignment horizontal="right"/>
    </xf>
    <xf numFmtId="0" fontId="10" fillId="4" borderId="11" xfId="0" applyFont="1" applyFill="1" applyBorder="1" applyAlignment="1" applyProtection="1">
      <alignment horizontal="right"/>
    </xf>
    <xf numFmtId="0" fontId="10" fillId="4" borderId="6" xfId="0" applyFont="1" applyFill="1" applyBorder="1" applyAlignment="1" applyProtection="1">
      <alignment horizontal="right"/>
    </xf>
    <xf numFmtId="0" fontId="14" fillId="4" borderId="18" xfId="0" applyFont="1" applyFill="1" applyBorder="1" applyAlignment="1" applyProtection="1">
      <alignment horizontal="center" vertical="center" wrapText="1"/>
    </xf>
    <xf numFmtId="0" fontId="14" fillId="4" borderId="4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2" fontId="14" fillId="4" borderId="8" xfId="0" applyNumberFormat="1" applyFont="1" applyFill="1" applyBorder="1" applyAlignment="1" applyProtection="1">
      <alignment horizontal="center" vertical="center" wrapText="1"/>
    </xf>
    <xf numFmtId="0" fontId="14" fillId="0" borderId="5" xfId="0" applyFont="1" applyBorder="1" applyAlignment="1" applyProtection="1"/>
    <xf numFmtId="0" fontId="14" fillId="0" borderId="19" xfId="0" applyFont="1" applyBorder="1" applyAlignment="1" applyProtection="1"/>
    <xf numFmtId="14" fontId="14" fillId="0" borderId="19" xfId="0" applyNumberFormat="1" applyFont="1" applyBorder="1" applyAlignment="1" applyProtection="1"/>
    <xf numFmtId="3" fontId="14" fillId="0" borderId="20" xfId="0" applyNumberFormat="1" applyFont="1" applyBorder="1" applyAlignment="1" applyProtection="1">
      <alignment horizontal="center" vertical="center"/>
    </xf>
    <xf numFmtId="0" fontId="14" fillId="0" borderId="21" xfId="0" applyNumberFormat="1" applyFont="1" applyBorder="1" applyAlignment="1" applyProtection="1">
      <alignment horizontal="center" vertical="center" wrapText="1"/>
    </xf>
    <xf numFmtId="2" fontId="14" fillId="0" borderId="21" xfId="0" applyNumberFormat="1" applyFont="1" applyBorder="1" applyAlignment="1" applyProtection="1">
      <alignment horizontal="center" vertical="center" wrapText="1"/>
    </xf>
    <xf numFmtId="1" fontId="14" fillId="0" borderId="21" xfId="0" applyNumberFormat="1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right"/>
    </xf>
    <xf numFmtId="0" fontId="16" fillId="0" borderId="0" xfId="0" applyFont="1" applyAlignment="1" applyProtection="1"/>
    <xf numFmtId="14" fontId="20" fillId="0" borderId="0" xfId="0" applyNumberFormat="1" applyFont="1" applyAlignment="1" applyProtection="1"/>
    <xf numFmtId="0" fontId="20" fillId="0" borderId="0" xfId="0" applyFont="1" applyAlignment="1" applyProtection="1"/>
    <xf numFmtId="0" fontId="3" fillId="0" borderId="0" xfId="0" applyFont="1" applyAlignment="1">
      <alignment horizontal="center"/>
    </xf>
    <xf numFmtId="2" fontId="20" fillId="0" borderId="52" xfId="0" applyNumberFormat="1" applyFont="1" applyBorder="1" applyAlignment="1" applyProtection="1">
      <protection locked="0"/>
    </xf>
    <xf numFmtId="2" fontId="20" fillId="0" borderId="53" xfId="0" applyNumberFormat="1" applyFont="1" applyBorder="1" applyAlignment="1" applyProtection="1">
      <protection locked="0"/>
    </xf>
    <xf numFmtId="164" fontId="5" fillId="0" borderId="0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Border="1" applyAlignment="1" applyProtection="1">
      <protection locked="0"/>
    </xf>
    <xf numFmtId="0" fontId="0" fillId="0" borderId="0" xfId="0" applyFont="1" applyFill="1" applyAlignment="1"/>
    <xf numFmtId="2" fontId="20" fillId="0" borderId="0" xfId="0" applyNumberFormat="1" applyFont="1" applyFill="1" applyBorder="1" applyAlignment="1" applyProtection="1">
      <protection locked="0"/>
    </xf>
    <xf numFmtId="2" fontId="16" fillId="0" borderId="0" xfId="0" applyNumberFormat="1" applyFont="1" applyFill="1" applyBorder="1" applyAlignment="1" applyProtection="1">
      <protection locked="0"/>
    </xf>
    <xf numFmtId="1" fontId="15" fillId="0" borderId="54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5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" fontId="27" fillId="0" borderId="0" xfId="0" applyNumberFormat="1" applyFont="1" applyFill="1" applyAlignment="1"/>
    <xf numFmtId="0" fontId="0" fillId="0" borderId="0" xfId="0" applyFont="1" applyFill="1" applyAlignment="1">
      <alignment horizontal="center"/>
    </xf>
    <xf numFmtId="2" fontId="14" fillId="0" borderId="9" xfId="0" applyNumberFormat="1" applyFont="1" applyFill="1" applyBorder="1" applyAlignment="1" applyProtection="1">
      <alignment horizontal="center" vertical="center" wrapText="1"/>
    </xf>
    <xf numFmtId="2" fontId="14" fillId="0" borderId="57" xfId="0" applyNumberFormat="1" applyFont="1" applyFill="1" applyBorder="1" applyAlignment="1" applyProtection="1">
      <alignment horizontal="center" vertical="center" wrapText="1"/>
    </xf>
    <xf numFmtId="0" fontId="18" fillId="7" borderId="58" xfId="0" applyFont="1" applyFill="1" applyBorder="1" applyAlignment="1">
      <alignment horizontal="center" vertical="center" wrapText="1"/>
    </xf>
    <xf numFmtId="0" fontId="18" fillId="7" borderId="59" xfId="0" applyFont="1" applyFill="1" applyBorder="1" applyAlignment="1">
      <alignment horizontal="center" vertical="center" wrapText="1"/>
    </xf>
    <xf numFmtId="0" fontId="26" fillId="10" borderId="59" xfId="0" applyFont="1" applyFill="1" applyBorder="1" applyAlignment="1">
      <alignment horizontal="center" vertical="center" wrapText="1"/>
    </xf>
    <xf numFmtId="0" fontId="18" fillId="7" borderId="60" xfId="0" applyFont="1" applyFill="1" applyBorder="1" applyAlignment="1">
      <alignment horizontal="center" vertical="center" wrapText="1"/>
    </xf>
    <xf numFmtId="0" fontId="18" fillId="7" borderId="61" xfId="0" applyFont="1" applyFill="1" applyBorder="1" applyAlignment="1">
      <alignment horizontal="center" vertical="center" wrapText="1"/>
    </xf>
    <xf numFmtId="164" fontId="15" fillId="0" borderId="25" xfId="0" applyNumberFormat="1" applyFont="1" applyBorder="1" applyAlignment="1">
      <alignment horizontal="center" vertical="center" wrapText="1"/>
    </xf>
    <xf numFmtId="164" fontId="15" fillId="0" borderId="26" xfId="0" applyNumberFormat="1" applyFont="1" applyBorder="1" applyAlignment="1">
      <alignment horizontal="center" vertical="center" wrapText="1"/>
    </xf>
    <xf numFmtId="164" fontId="14" fillId="0" borderId="62" xfId="0" applyNumberFormat="1" applyFont="1" applyBorder="1" applyAlignment="1">
      <alignment horizontal="center" vertical="center" wrapText="1"/>
    </xf>
    <xf numFmtId="164" fontId="14" fillId="0" borderId="29" xfId="0" applyNumberFormat="1" applyFont="1" applyBorder="1" applyAlignment="1">
      <alignment horizontal="center" vertical="center" wrapText="1"/>
    </xf>
    <xf numFmtId="164" fontId="19" fillId="7" borderId="63" xfId="0" applyNumberFormat="1" applyFont="1" applyFill="1" applyBorder="1" applyAlignment="1">
      <alignment horizontal="center" vertical="center" wrapText="1"/>
    </xf>
    <xf numFmtId="164" fontId="19" fillId="7" borderId="3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10" fillId="4" borderId="9" xfId="0" applyFont="1" applyFill="1" applyBorder="1" applyAlignment="1" applyProtection="1">
      <alignment horizontal="right"/>
    </xf>
    <xf numFmtId="0" fontId="20" fillId="0" borderId="0" xfId="0" applyFont="1" applyBorder="1" applyAlignment="1" applyProtection="1">
      <alignment horizontal="left"/>
      <protection locked="0"/>
    </xf>
    <xf numFmtId="0" fontId="16" fillId="0" borderId="0" xfId="0" applyFont="1" applyBorder="1" applyAlignment="1" applyProtection="1">
      <protection locked="0"/>
    </xf>
    <xf numFmtId="0" fontId="7" fillId="5" borderId="0" xfId="0" applyFont="1" applyFill="1" applyAlignment="1">
      <alignment horizontal="left"/>
    </xf>
    <xf numFmtId="0" fontId="21" fillId="5" borderId="0" xfId="0" applyFont="1" applyFill="1" applyAlignment="1"/>
    <xf numFmtId="1" fontId="16" fillId="5" borderId="0" xfId="0" applyNumberFormat="1" applyFont="1" applyFill="1" applyAlignment="1"/>
    <xf numFmtId="0" fontId="27" fillId="3" borderId="0" xfId="0" applyFont="1" applyFill="1" applyAlignme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/>
  </cellXfs>
  <cellStyles count="59">
    <cellStyle name="Hipervínculo" xfId="21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7" builtinId="8" hidden="1"/>
    <cellStyle name="Hipervínculo" xfId="55" builtinId="8" hidden="1"/>
    <cellStyle name="Hipervínculo" xfId="47" builtinId="8" hidden="1"/>
    <cellStyle name="Hipervínculo" xfId="39" builtinId="8" hidden="1"/>
    <cellStyle name="Hipervínculo" xfId="31" builtinId="8" hidden="1"/>
    <cellStyle name="Hipervínculo" xfId="23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7" builtinId="8" hidden="1"/>
    <cellStyle name="Hipervínculo" xfId="19" builtinId="8" hidden="1"/>
    <cellStyle name="Hipervínculo" xfId="15" builtinId="8" hidden="1"/>
    <cellStyle name="Hipervínculo" xfId="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 visitado" xfId="42" builtinId="9" hidden="1"/>
    <cellStyle name="Hipervínculo visitado" xfId="44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6" builtinId="9" hidden="1"/>
    <cellStyle name="Hipervínculo visitado" xfId="58" builtinId="9" hidden="1"/>
    <cellStyle name="Hipervínculo visitado" xfId="54" builtinId="9" hidden="1"/>
    <cellStyle name="Hipervínculo visitado" xfId="46" builtinId="9" hidden="1"/>
    <cellStyle name="Hipervínculo visitado" xfId="18" builtinId="9" hidden="1"/>
    <cellStyle name="Hipervínculo visitado" xfId="20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40" builtinId="9" hidden="1"/>
    <cellStyle name="Hipervínculo visitado" xfId="38" builtinId="9" hidden="1"/>
    <cellStyle name="Hipervínculo visitado" xfId="22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4" builtinId="9" hidden="1"/>
    <cellStyle name="Hipervínculo visitado" xfId="8" builtinId="9" hidden="1"/>
    <cellStyle name="Hipervínculo visitado" xfId="6" builtinId="9" hidden="1"/>
    <cellStyle name="Hipervínculo visitado" xfId="2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575734</xdr:colOff>
      <xdr:row>3</xdr:row>
      <xdr:rowOff>190500</xdr:rowOff>
    </xdr:from>
    <xdr:to>
      <xdr:col>1</xdr:col>
      <xdr:colOff>2404534</xdr:colOff>
      <xdr:row>9</xdr:row>
      <xdr:rowOff>249767</xdr:rowOff>
    </xdr:to>
    <xdr:pic>
      <xdr:nvPicPr>
        <xdr:cNvPr id="10" name="9 Imagen" descr="C:\Users\Alvaro\Downloads\logo vectorial escudo FTARM (2).tif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434" y="812800"/>
          <a:ext cx="1828800" cy="19769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M42"/>
  <sheetViews>
    <sheetView tabSelected="1" topLeftCell="B34" workbookViewId="0">
      <selection activeCell="D29" sqref="D29"/>
    </sheetView>
  </sheetViews>
  <sheetFormatPr defaultColWidth="10.78515625" defaultRowHeight="12.75" x14ac:dyDescent="0.15"/>
  <cols>
    <col min="4" max="4" width="38.43359375" customWidth="1"/>
  </cols>
  <sheetData>
    <row r="5" spans="3:9" ht="30" x14ac:dyDescent="0.35">
      <c r="D5" s="93" t="s">
        <v>68</v>
      </c>
      <c r="E5" s="94"/>
      <c r="F5" s="94"/>
      <c r="G5" s="94"/>
    </row>
    <row r="9" spans="3:9" ht="13.5" thickBot="1" x14ac:dyDescent="0.2"/>
    <row r="10" spans="3:9" ht="15" thickBot="1" x14ac:dyDescent="0.2">
      <c r="C10" s="84"/>
      <c r="D10" s="85" t="s">
        <v>63</v>
      </c>
      <c r="E10" s="85"/>
      <c r="F10" s="85"/>
      <c r="G10" s="85"/>
      <c r="H10" s="85"/>
      <c r="I10" s="86"/>
    </row>
    <row r="11" spans="3:9" ht="14.25" x14ac:dyDescent="0.15">
      <c r="C11" s="75" t="s">
        <v>44</v>
      </c>
      <c r="D11" s="76" t="s">
        <v>45</v>
      </c>
      <c r="E11" s="87" t="s">
        <v>21</v>
      </c>
      <c r="F11" s="76"/>
      <c r="G11" s="76"/>
      <c r="H11" s="76"/>
      <c r="I11" s="77"/>
    </row>
    <row r="12" spans="3:9" ht="14.25" x14ac:dyDescent="0.15">
      <c r="C12" s="90">
        <v>1</v>
      </c>
      <c r="D12" s="79" t="s">
        <v>37</v>
      </c>
      <c r="E12" s="88">
        <v>30</v>
      </c>
      <c r="F12" s="79"/>
      <c r="G12" s="79" t="s">
        <v>35</v>
      </c>
      <c r="H12" s="79"/>
      <c r="I12" s="80"/>
    </row>
    <row r="13" spans="3:9" ht="14.25" x14ac:dyDescent="0.15">
      <c r="C13" s="90">
        <v>2</v>
      </c>
      <c r="D13" s="79" t="s">
        <v>38</v>
      </c>
      <c r="E13" s="88">
        <v>60</v>
      </c>
      <c r="F13" s="79"/>
      <c r="G13" s="79" t="s">
        <v>34</v>
      </c>
      <c r="H13" s="79"/>
      <c r="I13" s="80"/>
    </row>
    <row r="14" spans="3:9" ht="14.25" x14ac:dyDescent="0.15">
      <c r="C14" s="90">
        <v>3</v>
      </c>
      <c r="D14" s="79" t="s">
        <v>39</v>
      </c>
      <c r="E14" s="88">
        <v>90</v>
      </c>
      <c r="F14" s="79"/>
      <c r="G14" s="79" t="s">
        <v>36</v>
      </c>
      <c r="H14" s="79"/>
      <c r="I14" s="80"/>
    </row>
    <row r="15" spans="3:9" ht="15" thickBot="1" x14ac:dyDescent="0.2">
      <c r="C15" s="91">
        <v>0</v>
      </c>
      <c r="D15" s="82"/>
      <c r="E15" s="89"/>
      <c r="F15" s="82"/>
      <c r="G15" s="82"/>
      <c r="H15" s="82"/>
      <c r="I15" s="83"/>
    </row>
    <row r="17" spans="3:13" ht="13.5" thickBot="1" x14ac:dyDescent="0.2"/>
    <row r="18" spans="3:13" ht="15" thickBot="1" x14ac:dyDescent="0.2">
      <c r="C18" s="84"/>
      <c r="D18" s="85" t="s">
        <v>66</v>
      </c>
      <c r="E18" s="95"/>
      <c r="F18" s="85"/>
      <c r="G18" s="85"/>
      <c r="H18" s="85"/>
      <c r="I18" s="85"/>
      <c r="J18" s="85"/>
      <c r="K18" s="85"/>
      <c r="L18" s="85"/>
      <c r="M18" s="86"/>
    </row>
    <row r="19" spans="3:13" ht="14.25" x14ac:dyDescent="0.15">
      <c r="C19" s="75" t="s">
        <v>44</v>
      </c>
      <c r="D19" s="76" t="s">
        <v>45</v>
      </c>
      <c r="E19" s="87" t="s">
        <v>21</v>
      </c>
      <c r="F19" s="76"/>
      <c r="G19" s="76"/>
      <c r="H19" s="76"/>
      <c r="I19" s="76"/>
      <c r="J19" s="76"/>
      <c r="K19" s="76"/>
      <c r="L19" s="76"/>
      <c r="M19" s="77"/>
    </row>
    <row r="20" spans="3:13" ht="14.25" x14ac:dyDescent="0.15">
      <c r="C20" s="90">
        <v>1</v>
      </c>
      <c r="D20" s="79" t="s">
        <v>22</v>
      </c>
      <c r="E20" s="88">
        <v>28.21</v>
      </c>
      <c r="F20" s="79"/>
      <c r="G20" s="79" t="s">
        <v>23</v>
      </c>
      <c r="H20" s="79"/>
      <c r="I20" s="79"/>
      <c r="J20" s="79"/>
      <c r="K20" s="79"/>
      <c r="L20" s="79"/>
      <c r="M20" s="80"/>
    </row>
    <row r="21" spans="3:13" ht="14.25" x14ac:dyDescent="0.15">
      <c r="C21" s="90">
        <v>2</v>
      </c>
      <c r="D21" s="79" t="s">
        <v>24</v>
      </c>
      <c r="E21" s="88">
        <v>26.67</v>
      </c>
      <c r="F21" s="79"/>
      <c r="G21" s="79" t="s">
        <v>25</v>
      </c>
      <c r="H21" s="79"/>
      <c r="I21" s="79"/>
      <c r="J21" s="79"/>
      <c r="K21" s="79"/>
      <c r="L21" s="79"/>
      <c r="M21" s="80"/>
    </row>
    <row r="22" spans="3:13" ht="14.25" x14ac:dyDescent="0.15">
      <c r="C22" s="90">
        <v>3</v>
      </c>
      <c r="D22" s="79" t="s">
        <v>26</v>
      </c>
      <c r="E22" s="88">
        <v>14.1</v>
      </c>
      <c r="F22" s="79"/>
      <c r="G22" s="79" t="s">
        <v>27</v>
      </c>
      <c r="H22" s="79"/>
      <c r="I22" s="79"/>
      <c r="J22" s="79"/>
      <c r="K22" s="79"/>
      <c r="L22" s="79"/>
      <c r="M22" s="80"/>
    </row>
    <row r="23" spans="3:13" ht="14.25" x14ac:dyDescent="0.15">
      <c r="C23" s="90">
        <v>4</v>
      </c>
      <c r="D23" s="79" t="s">
        <v>28</v>
      </c>
      <c r="E23" s="88">
        <v>13.3</v>
      </c>
      <c r="F23" s="79"/>
      <c r="G23" s="79" t="s">
        <v>29</v>
      </c>
      <c r="H23" s="79"/>
      <c r="I23" s="79"/>
      <c r="J23" s="79"/>
      <c r="K23" s="79"/>
      <c r="L23" s="79"/>
      <c r="M23" s="80"/>
    </row>
    <row r="24" spans="3:13" ht="15" thickBot="1" x14ac:dyDescent="0.2">
      <c r="C24" s="91">
        <v>0</v>
      </c>
      <c r="D24" s="82"/>
      <c r="E24" s="89"/>
      <c r="F24" s="82"/>
      <c r="G24" s="82"/>
      <c r="H24" s="82"/>
      <c r="I24" s="82"/>
      <c r="J24" s="82"/>
      <c r="K24" s="82"/>
      <c r="L24" s="82"/>
      <c r="M24" s="83"/>
    </row>
    <row r="25" spans="3:13" ht="14.25" x14ac:dyDescent="0.15">
      <c r="C25" s="96"/>
      <c r="D25" s="97"/>
      <c r="E25" s="96"/>
      <c r="F25" s="97"/>
      <c r="G25" s="97"/>
      <c r="H25" s="97"/>
      <c r="I25" s="97"/>
      <c r="J25" s="97"/>
      <c r="K25" s="97"/>
      <c r="L25" s="97"/>
      <c r="M25" s="97"/>
    </row>
    <row r="26" spans="3:13" ht="15" thickBot="1" x14ac:dyDescent="0.2">
      <c r="C26" s="96"/>
      <c r="D26" s="97"/>
      <c r="E26" s="96"/>
      <c r="F26" s="97"/>
      <c r="G26" s="97"/>
      <c r="H26" s="97"/>
      <c r="I26" s="97"/>
      <c r="J26" s="97"/>
      <c r="K26" s="97"/>
      <c r="L26" s="97"/>
      <c r="M26" s="97"/>
    </row>
    <row r="27" spans="3:13" ht="15" thickBot="1" x14ac:dyDescent="0.2">
      <c r="C27" s="84"/>
      <c r="D27" s="85" t="s">
        <v>69</v>
      </c>
      <c r="E27" s="85"/>
      <c r="F27" s="86"/>
    </row>
    <row r="28" spans="3:13" ht="14.25" x14ac:dyDescent="0.15">
      <c r="C28" s="75"/>
      <c r="D28" s="76" t="s">
        <v>2</v>
      </c>
      <c r="E28" s="76">
        <v>0.19</v>
      </c>
      <c r="F28" s="77"/>
    </row>
    <row r="29" spans="3:13" ht="14.25" x14ac:dyDescent="0.15">
      <c r="C29" s="78"/>
      <c r="D29" s="79" t="s">
        <v>48</v>
      </c>
      <c r="E29" s="79">
        <v>48.9</v>
      </c>
      <c r="F29" s="80"/>
    </row>
    <row r="30" spans="3:13" ht="15" thickBot="1" x14ac:dyDescent="0.2">
      <c r="C30" s="81"/>
      <c r="D30" s="82" t="s">
        <v>57</v>
      </c>
      <c r="E30" s="82">
        <v>15</v>
      </c>
      <c r="F30" s="83"/>
    </row>
    <row r="31" spans="3:13" ht="14.25" x14ac:dyDescent="0.15">
      <c r="C31" s="97"/>
      <c r="D31" s="97"/>
      <c r="E31" s="97"/>
      <c r="F31" s="97"/>
    </row>
    <row r="33" spans="4:13" s="92" customFormat="1" ht="26.25" thickBot="1" x14ac:dyDescent="0.35">
      <c r="D33" s="107" t="s">
        <v>42</v>
      </c>
      <c r="E33" s="108"/>
      <c r="F33" s="108"/>
      <c r="G33" s="108"/>
      <c r="H33" s="108"/>
      <c r="I33" s="108"/>
      <c r="J33" s="108"/>
      <c r="K33" s="108"/>
      <c r="L33" s="108"/>
      <c r="M33" s="108"/>
    </row>
    <row r="34" spans="4:13" s="9" customFormat="1" ht="27.95" customHeight="1" thickTop="1" x14ac:dyDescent="0.15">
      <c r="D34" s="98" t="s">
        <v>2</v>
      </c>
      <c r="E34" s="99" t="s">
        <v>43</v>
      </c>
      <c r="F34" s="99"/>
      <c r="G34" s="99"/>
      <c r="H34" s="99"/>
      <c r="I34" s="99"/>
      <c r="J34" s="99"/>
      <c r="K34" s="99"/>
      <c r="L34" s="99"/>
      <c r="M34" s="100"/>
    </row>
    <row r="35" spans="4:13" s="9" customFormat="1" ht="27.95" customHeight="1" x14ac:dyDescent="0.15">
      <c r="D35" s="101" t="s">
        <v>31</v>
      </c>
      <c r="E35" s="102" t="s">
        <v>64</v>
      </c>
      <c r="F35" s="102"/>
      <c r="G35" s="102"/>
      <c r="H35" s="102"/>
      <c r="I35" s="102"/>
      <c r="J35" s="102"/>
      <c r="K35" s="102"/>
      <c r="L35" s="102"/>
      <c r="M35" s="103"/>
    </row>
    <row r="36" spans="4:13" s="9" customFormat="1" ht="27.95" customHeight="1" x14ac:dyDescent="0.15">
      <c r="D36" s="101" t="s">
        <v>46</v>
      </c>
      <c r="E36" s="102" t="s">
        <v>47</v>
      </c>
      <c r="F36" s="102"/>
      <c r="G36" s="102"/>
      <c r="H36" s="102"/>
      <c r="I36" s="102"/>
      <c r="J36" s="102">
        <f>E29</f>
        <v>48.9</v>
      </c>
      <c r="K36" s="102"/>
      <c r="L36" s="102"/>
      <c r="M36" s="103"/>
    </row>
    <row r="37" spans="4:13" s="9" customFormat="1" ht="27.95" customHeight="1" x14ac:dyDescent="0.15">
      <c r="D37" s="101" t="s">
        <v>31</v>
      </c>
      <c r="E37" s="102" t="s">
        <v>65</v>
      </c>
      <c r="F37" s="102"/>
      <c r="G37" s="102"/>
      <c r="H37" s="102"/>
      <c r="I37" s="102"/>
      <c r="J37" s="102"/>
      <c r="K37" s="102"/>
      <c r="L37" s="102"/>
      <c r="M37" s="103"/>
    </row>
    <row r="38" spans="4:13" s="9" customFormat="1" ht="27.95" customHeight="1" x14ac:dyDescent="0.15">
      <c r="D38" s="101" t="s">
        <v>50</v>
      </c>
      <c r="E38" s="102" t="s">
        <v>67</v>
      </c>
      <c r="F38" s="102"/>
      <c r="G38" s="102"/>
      <c r="H38" s="102"/>
      <c r="I38" s="102"/>
      <c r="J38" s="102"/>
      <c r="K38" s="102"/>
      <c r="L38" s="102"/>
      <c r="M38" s="103"/>
    </row>
    <row r="39" spans="4:13" s="9" customFormat="1" ht="27.95" customHeight="1" x14ac:dyDescent="0.15">
      <c r="D39" s="101" t="s">
        <v>40</v>
      </c>
      <c r="E39" s="102" t="s">
        <v>49</v>
      </c>
      <c r="F39" s="102"/>
      <c r="G39" s="102"/>
      <c r="H39" s="102"/>
      <c r="I39" s="102"/>
      <c r="J39" s="102"/>
      <c r="K39" s="102"/>
      <c r="L39" s="102"/>
      <c r="M39" s="103"/>
    </row>
    <row r="40" spans="4:13" s="9" customFormat="1" ht="27.95" customHeight="1" x14ac:dyDescent="0.15">
      <c r="D40" s="101" t="s">
        <v>32</v>
      </c>
      <c r="E40" s="102" t="s">
        <v>51</v>
      </c>
      <c r="F40" s="102"/>
      <c r="G40" s="102"/>
      <c r="H40" s="102"/>
      <c r="I40" s="102"/>
      <c r="J40" s="102"/>
      <c r="K40" s="102"/>
      <c r="L40" s="102"/>
      <c r="M40" s="103"/>
    </row>
    <row r="41" spans="4:13" s="9" customFormat="1" ht="27.95" customHeight="1" thickBot="1" x14ac:dyDescent="0.2">
      <c r="D41" s="104"/>
      <c r="E41" s="105"/>
      <c r="F41" s="105"/>
      <c r="G41" s="105"/>
      <c r="H41" s="105"/>
      <c r="I41" s="105"/>
      <c r="J41" s="105"/>
      <c r="K41" s="105"/>
      <c r="L41" s="105"/>
      <c r="M41" s="106"/>
    </row>
    <row r="42" spans="4:13" ht="13.5" thickTop="1" x14ac:dyDescent="0.15"/>
  </sheetData>
  <sheetProtection password="D018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B2:AD46"/>
  <sheetViews>
    <sheetView topLeftCell="A9" workbookViewId="0">
      <selection activeCell="E21" sqref="E21"/>
    </sheetView>
  </sheetViews>
  <sheetFormatPr defaultColWidth="17.39453125" defaultRowHeight="15" customHeight="1" x14ac:dyDescent="0.15"/>
  <cols>
    <col min="1" max="1" width="6.875" customWidth="1"/>
    <col min="2" max="2" width="44.09375" customWidth="1"/>
    <col min="3" max="3" width="15.77734375" customWidth="1"/>
    <col min="4" max="4" width="14.83203125" customWidth="1"/>
    <col min="5" max="5" width="8.4921875" customWidth="1"/>
    <col min="6" max="6" width="13.484375" customWidth="1"/>
    <col min="7" max="7" width="11.0546875" customWidth="1"/>
    <col min="8" max="8" width="12.5390625" customWidth="1"/>
    <col min="9" max="9" width="8.62890625" customWidth="1"/>
    <col min="10" max="10" width="9.84375" style="15" customWidth="1"/>
    <col min="11" max="11" width="12.80859375" style="15" customWidth="1"/>
    <col min="12" max="12" width="5.66015625" style="15" customWidth="1"/>
    <col min="13" max="13" width="13.484375" customWidth="1"/>
    <col min="14" max="14" width="14.83203125" customWidth="1"/>
    <col min="15" max="15" width="13.484375" customWidth="1"/>
    <col min="16" max="16" width="12.26953125" customWidth="1"/>
    <col min="17" max="17" width="12.80859375" customWidth="1"/>
    <col min="18" max="18" width="15.5078125" customWidth="1"/>
    <col min="19" max="19" width="9.3046875" customWidth="1"/>
    <col min="20" max="20" width="12.80859375" customWidth="1"/>
    <col min="21" max="30" width="11.4609375" customWidth="1"/>
  </cols>
  <sheetData>
    <row r="2" spans="2:30" ht="12.75" customHeight="1" x14ac:dyDescent="0.15">
      <c r="B2" s="3"/>
      <c r="C2" s="3"/>
      <c r="D2" s="1"/>
      <c r="E2" s="3"/>
      <c r="F2" s="3"/>
      <c r="G2" s="3"/>
      <c r="H2" s="3"/>
      <c r="I2" s="3"/>
      <c r="J2" s="16"/>
      <c r="K2" s="16"/>
      <c r="L2" s="16"/>
      <c r="M2" s="3"/>
      <c r="N2" s="3"/>
      <c r="O2" s="3"/>
      <c r="P2" s="3"/>
      <c r="Q2" s="3"/>
      <c r="R2" s="3"/>
      <c r="S2" s="3"/>
      <c r="T2" s="3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2:30" ht="21.95" customHeight="1" x14ac:dyDescent="0.15">
      <c r="B3" s="14"/>
      <c r="C3" s="3"/>
      <c r="D3" s="1"/>
      <c r="E3" s="3"/>
      <c r="F3" s="3"/>
      <c r="G3" s="3"/>
      <c r="H3" s="3"/>
      <c r="I3" s="3"/>
      <c r="J3" s="16"/>
      <c r="K3" s="16"/>
      <c r="L3" s="16"/>
      <c r="M3" s="3"/>
      <c r="N3" s="3"/>
      <c r="O3" s="3"/>
      <c r="P3" s="3"/>
      <c r="Q3" s="3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30" ht="27.95" customHeight="1" x14ac:dyDescent="0.25">
      <c r="B4" s="14"/>
      <c r="C4" s="12" t="s">
        <v>14</v>
      </c>
      <c r="D4" s="13"/>
      <c r="E4" s="18" t="s">
        <v>30</v>
      </c>
      <c r="F4" s="18"/>
      <c r="G4" s="19"/>
      <c r="H4" s="18" t="s">
        <v>71</v>
      </c>
      <c r="I4" s="18"/>
      <c r="J4" s="20"/>
      <c r="K4" s="20"/>
      <c r="L4" s="20"/>
      <c r="M4" s="3"/>
      <c r="N4" s="3"/>
      <c r="O4" s="3"/>
      <c r="P4" s="3"/>
      <c r="Q4" s="3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30" ht="27.95" customHeight="1" x14ac:dyDescent="0.25">
      <c r="B5" s="14"/>
      <c r="C5" s="158"/>
      <c r="D5" s="159" t="s">
        <v>70</v>
      </c>
      <c r="E5" s="21"/>
      <c r="F5" s="21"/>
      <c r="G5" s="160"/>
      <c r="H5" s="21"/>
      <c r="I5" s="21"/>
      <c r="J5" s="20"/>
      <c r="K5" s="20"/>
      <c r="L5" s="20"/>
      <c r="M5" s="3"/>
      <c r="N5" s="3"/>
      <c r="O5" s="3"/>
      <c r="P5" s="3"/>
      <c r="Q5" s="3"/>
      <c r="R5" s="3"/>
      <c r="S5" s="3"/>
      <c r="T5" s="3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2:30" ht="27.95" customHeight="1" x14ac:dyDescent="0.25">
      <c r="B6" s="14"/>
      <c r="C6" s="59"/>
      <c r="D6" s="55" t="s">
        <v>62</v>
      </c>
      <c r="E6" s="56"/>
      <c r="F6" s="56"/>
      <c r="G6" s="56"/>
      <c r="H6" s="56"/>
      <c r="I6" s="56"/>
      <c r="J6" s="20"/>
      <c r="K6" s="20"/>
      <c r="L6" s="20"/>
      <c r="M6" s="3"/>
      <c r="N6" s="3"/>
      <c r="O6" s="3"/>
      <c r="P6" s="3"/>
      <c r="Q6" s="3"/>
      <c r="R6" s="3"/>
      <c r="S6" s="3"/>
      <c r="T6" s="3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2:30" ht="21" customHeight="1" x14ac:dyDescent="0.2">
      <c r="B7" s="14"/>
      <c r="C7" s="54"/>
      <c r="D7" s="55" t="s">
        <v>58</v>
      </c>
      <c r="E7" s="56"/>
      <c r="F7" s="56"/>
      <c r="G7" s="56"/>
      <c r="H7" s="161"/>
      <c r="I7" s="56"/>
      <c r="J7" s="138"/>
      <c r="K7" s="20"/>
      <c r="L7" s="20"/>
      <c r="M7" s="3"/>
      <c r="N7" s="3"/>
      <c r="O7" s="3"/>
      <c r="P7" s="3"/>
      <c r="Q7" s="3"/>
      <c r="R7" s="3"/>
      <c r="S7" s="3"/>
      <c r="T7" s="3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2:30" ht="21.95" customHeight="1" x14ac:dyDescent="0.2">
      <c r="B8" s="14"/>
      <c r="C8" s="54"/>
      <c r="D8" s="55" t="s">
        <v>59</v>
      </c>
      <c r="E8" s="56"/>
      <c r="F8" s="56"/>
      <c r="G8" s="56"/>
      <c r="H8" s="162"/>
      <c r="I8" s="163"/>
      <c r="J8" s="139"/>
      <c r="K8" s="132"/>
      <c r="L8" s="132"/>
      <c r="S8" s="3"/>
      <c r="T8" s="3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2:30" ht="24" customHeight="1" x14ac:dyDescent="0.2">
      <c r="B9" s="14"/>
      <c r="C9" s="55"/>
      <c r="D9" s="55" t="s">
        <v>17</v>
      </c>
      <c r="E9" s="56"/>
      <c r="F9" s="56"/>
      <c r="G9" s="56"/>
      <c r="H9" s="162"/>
      <c r="I9" s="163"/>
      <c r="J9" s="139"/>
      <c r="K9" s="132"/>
      <c r="L9" s="132"/>
      <c r="S9" s="3"/>
      <c r="T9" s="3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2:30" ht="21" customHeight="1" x14ac:dyDescent="0.2">
      <c r="B10" s="14"/>
      <c r="C10" s="57"/>
      <c r="D10" s="57" t="s">
        <v>15</v>
      </c>
      <c r="E10" s="56"/>
      <c r="F10" s="56"/>
      <c r="G10" s="56"/>
      <c r="H10" s="162"/>
      <c r="I10" s="163"/>
      <c r="J10" s="139"/>
      <c r="K10" s="132"/>
      <c r="L10" s="132"/>
      <c r="S10" s="3"/>
      <c r="T10" s="3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2:30" ht="15.95" customHeight="1" x14ac:dyDescent="0.15">
      <c r="B11" s="14"/>
      <c r="C11" s="57"/>
      <c r="D11" s="55" t="s">
        <v>16</v>
      </c>
      <c r="E11" s="58"/>
      <c r="F11" s="58"/>
      <c r="G11" s="58"/>
      <c r="H11" s="162"/>
      <c r="I11" s="163"/>
      <c r="J11" s="139"/>
      <c r="K11" s="132"/>
      <c r="L11" s="132"/>
      <c r="S11" s="3"/>
      <c r="T11" s="3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2:30" ht="15.95" customHeight="1" thickBot="1" x14ac:dyDescent="0.2">
      <c r="B12" s="14"/>
      <c r="C12" s="9"/>
      <c r="D12" s="8"/>
      <c r="E12" s="3"/>
      <c r="F12" s="3"/>
      <c r="G12" s="3"/>
      <c r="H12" s="127"/>
      <c r="I12" s="17"/>
      <c r="J12" s="139"/>
      <c r="K12" s="132"/>
      <c r="L12" s="132"/>
      <c r="S12" s="3"/>
      <c r="T12" s="3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2:30" ht="28.5" customHeight="1" x14ac:dyDescent="0.15">
      <c r="B13" s="109" t="s">
        <v>8</v>
      </c>
      <c r="C13" s="30"/>
      <c r="D13" s="31"/>
      <c r="E13" s="31"/>
      <c r="F13" s="31"/>
      <c r="G13" s="31"/>
      <c r="H13" s="31"/>
      <c r="I13" s="31"/>
      <c r="J13" s="32"/>
      <c r="K13" s="128"/>
      <c r="L13" s="133"/>
      <c r="M13" s="7"/>
      <c r="N13" s="7"/>
      <c r="O13" s="7"/>
      <c r="P13" s="7"/>
      <c r="Q13" s="7"/>
      <c r="R13" s="7"/>
      <c r="S13" s="7"/>
      <c r="T13" s="7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2:30" ht="29.1" customHeight="1" x14ac:dyDescent="0.15">
      <c r="B14" s="110" t="s">
        <v>11</v>
      </c>
      <c r="C14" s="33"/>
      <c r="D14" s="26"/>
      <c r="E14" s="26"/>
      <c r="F14" s="26"/>
      <c r="G14" s="26"/>
      <c r="H14" s="26"/>
      <c r="I14" s="26"/>
      <c r="J14" s="27"/>
      <c r="K14" s="129"/>
      <c r="L14" s="133"/>
      <c r="M14" s="7"/>
      <c r="N14" s="7"/>
      <c r="O14" s="7"/>
      <c r="P14" s="7"/>
      <c r="Q14" s="7"/>
      <c r="R14" s="7"/>
      <c r="S14" s="7"/>
      <c r="T14" s="7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2:30" ht="24.95" customHeight="1" thickBot="1" x14ac:dyDescent="0.35">
      <c r="B15" s="111" t="s">
        <v>7</v>
      </c>
      <c r="C15" s="34"/>
      <c r="D15" s="35"/>
      <c r="E15" s="35"/>
      <c r="F15" s="35"/>
      <c r="G15" s="35"/>
      <c r="H15" s="35"/>
      <c r="I15" s="35"/>
      <c r="J15" s="36"/>
      <c r="K15" s="37"/>
      <c r="L15" s="134"/>
      <c r="M15" s="153"/>
      <c r="N15" s="153"/>
      <c r="O15" s="153"/>
      <c r="P15" s="154" t="s">
        <v>61</v>
      </c>
      <c r="Q15" s="153"/>
      <c r="R15" s="153"/>
      <c r="S15" s="153"/>
      <c r="T15" s="153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2:30" ht="24.95" customHeight="1" thickBot="1" x14ac:dyDescent="0.35">
      <c r="B16" s="155"/>
      <c r="C16" s="156"/>
      <c r="D16" s="157"/>
      <c r="E16" s="157"/>
      <c r="F16" s="157"/>
      <c r="G16" s="157"/>
      <c r="H16" s="157"/>
      <c r="I16" s="157"/>
      <c r="J16" s="131"/>
      <c r="K16" s="131"/>
      <c r="L16" s="134"/>
      <c r="M16" s="153"/>
      <c r="N16" s="153"/>
      <c r="O16" s="153"/>
      <c r="P16" s="154"/>
      <c r="Q16" s="153"/>
      <c r="R16" s="153"/>
      <c r="S16" s="153"/>
      <c r="T16" s="153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2:30" ht="66" customHeight="1" thickBot="1" x14ac:dyDescent="0.25">
      <c r="B17" s="112" t="s">
        <v>0</v>
      </c>
      <c r="C17" s="113" t="s">
        <v>12</v>
      </c>
      <c r="D17" s="114" t="s">
        <v>13</v>
      </c>
      <c r="E17" s="114" t="s">
        <v>1</v>
      </c>
      <c r="F17" s="114" t="s">
        <v>46</v>
      </c>
      <c r="G17" s="114" t="s">
        <v>52</v>
      </c>
      <c r="H17" s="114" t="s">
        <v>53</v>
      </c>
      <c r="I17" s="114" t="s">
        <v>41</v>
      </c>
      <c r="J17" s="115" t="s">
        <v>40</v>
      </c>
      <c r="K17" s="115" t="s">
        <v>54</v>
      </c>
      <c r="L17" s="140"/>
      <c r="M17" s="142" t="s">
        <v>60</v>
      </c>
      <c r="N17" s="143" t="s">
        <v>6</v>
      </c>
      <c r="O17" s="144" t="s">
        <v>56</v>
      </c>
      <c r="P17" s="143" t="s">
        <v>55</v>
      </c>
      <c r="Q17" s="143" t="s">
        <v>3</v>
      </c>
      <c r="R17" s="145" t="s">
        <v>33</v>
      </c>
      <c r="S17" s="145" t="s">
        <v>19</v>
      </c>
      <c r="T17" s="146" t="s">
        <v>20</v>
      </c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2:30" ht="27" customHeight="1" thickBot="1" x14ac:dyDescent="0.2">
      <c r="B18" s="38"/>
      <c r="C18" s="39"/>
      <c r="D18" s="40"/>
      <c r="E18" s="41"/>
      <c r="F18" s="42"/>
      <c r="G18" s="42"/>
      <c r="H18" s="43">
        <v>0</v>
      </c>
      <c r="I18" s="42">
        <v>0</v>
      </c>
      <c r="J18" s="44">
        <v>0</v>
      </c>
      <c r="K18" s="45"/>
      <c r="L18" s="135"/>
      <c r="M18" s="147">
        <f>E18*Instrucciones!E28</f>
        <v>0</v>
      </c>
      <c r="N18" s="10">
        <f>F18</f>
        <v>0</v>
      </c>
      <c r="O18" s="10">
        <f>IF(H18=1,Instrucciones!E12*G18,IF(H18=2,Instrucciones!E13*G18,IF(H18=3,Instrucciones!E14*G18,0 ) ))</f>
        <v>0</v>
      </c>
      <c r="P18" s="10">
        <f>IF(J18=1,Instrucciones!E20*I18,IF(J18=2,Instrucciones!E21*I18,IF(J18=3,Instrucciones!E22*I18,IF(J18=4,Instrucciones!E23,0 ) ) ))</f>
        <v>0</v>
      </c>
      <c r="Q18" s="10">
        <f>K18</f>
        <v>0</v>
      </c>
      <c r="R18" s="11">
        <f t="shared" ref="R18:R25" si="0">SUM(M18:Q18)</f>
        <v>0</v>
      </c>
      <c r="S18" s="11">
        <f>(O18*Instrucciones!E30)/100</f>
        <v>0</v>
      </c>
      <c r="T18" s="148">
        <f>R18-S18</f>
        <v>0</v>
      </c>
      <c r="U18" s="5"/>
      <c r="V18" s="5"/>
      <c r="W18" s="5"/>
      <c r="X18" s="5"/>
      <c r="Y18" s="5"/>
      <c r="Z18" s="5"/>
    </row>
    <row r="19" spans="2:30" ht="28.5" customHeight="1" thickBot="1" x14ac:dyDescent="0.25">
      <c r="B19" s="46"/>
      <c r="C19" s="24"/>
      <c r="D19" s="23"/>
      <c r="E19" s="28"/>
      <c r="F19" s="42"/>
      <c r="G19" s="42"/>
      <c r="H19" s="43">
        <v>0</v>
      </c>
      <c r="I19" s="42"/>
      <c r="J19" s="44">
        <v>0</v>
      </c>
      <c r="K19" s="47"/>
      <c r="L19" s="136"/>
      <c r="M19" s="147">
        <f>E19*Instrucciones!E28</f>
        <v>0</v>
      </c>
      <c r="N19" s="10">
        <f>F19</f>
        <v>0</v>
      </c>
      <c r="O19" s="10">
        <f>IF(H19=1,Instrucciones!E12*G19,IF(H19=2,Instrucciones!E13*G19,IF(H19=3,Instrucciones!E14*G19,0 ) ))</f>
        <v>0</v>
      </c>
      <c r="P19" s="10">
        <f>IF(J19=1,Instrucciones!E20*I19,IF(J19=2,Instrucciones!E21*I19,IF(J19=3,Instrucciones!E22*I19,IF(J19=4,Instrucciones!E23,0 ) ) ))</f>
        <v>0</v>
      </c>
      <c r="Q19" s="10">
        <f t="shared" ref="Q19:Q25" si="1">K19</f>
        <v>0</v>
      </c>
      <c r="R19" s="11">
        <f t="shared" si="0"/>
        <v>0</v>
      </c>
      <c r="S19" s="11">
        <f>(O19*Instrucciones!E30)/100</f>
        <v>0</v>
      </c>
      <c r="T19" s="148">
        <f t="shared" ref="T19:T25" si="2">R19-S19</f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ht="25.5" customHeight="1" thickBot="1" x14ac:dyDescent="0.25">
      <c r="B20" s="46"/>
      <c r="C20" s="24"/>
      <c r="D20" s="23"/>
      <c r="E20" s="28"/>
      <c r="F20" s="42"/>
      <c r="G20" s="42"/>
      <c r="H20" s="43">
        <v>0</v>
      </c>
      <c r="I20" s="42"/>
      <c r="J20" s="44">
        <v>0</v>
      </c>
      <c r="K20" s="47"/>
      <c r="L20" s="136"/>
      <c r="M20" s="147">
        <f>E20*Instrucciones!E28</f>
        <v>0</v>
      </c>
      <c r="N20" s="10">
        <f t="shared" ref="N20:N25" si="3">F20</f>
        <v>0</v>
      </c>
      <c r="O20" s="10">
        <f>IF(H20=1,Instrucciones!E12*G20,IF(H20=2,Instrucciones!E13*G20,IF(H20=3,Instrucciones!E14*G20,0 ) ))</f>
        <v>0</v>
      </c>
      <c r="P20" s="10">
        <f>IF(J20=1,Instrucciones!E20*I20,IF(J20=2,Instrucciones!E21*I20,IF(J20=3,Instrucciones!E22*I20,IF(J20=4,Instrucciones!E23,0 ) ) ))</f>
        <v>0</v>
      </c>
      <c r="Q20" s="10">
        <f t="shared" si="1"/>
        <v>0</v>
      </c>
      <c r="R20" s="11">
        <f t="shared" si="0"/>
        <v>0</v>
      </c>
      <c r="S20" s="11">
        <f>(O20*Instrucciones!E30)/100</f>
        <v>0</v>
      </c>
      <c r="T20" s="148">
        <f t="shared" si="2"/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ht="19.5" customHeight="1" thickBot="1" x14ac:dyDescent="0.25">
      <c r="B21" s="46"/>
      <c r="C21" s="24"/>
      <c r="D21" s="23"/>
      <c r="E21" s="28"/>
      <c r="F21" s="42"/>
      <c r="G21" s="42"/>
      <c r="H21" s="43">
        <v>0</v>
      </c>
      <c r="I21" s="42"/>
      <c r="J21" s="44">
        <v>0</v>
      </c>
      <c r="K21" s="47"/>
      <c r="L21" s="136"/>
      <c r="M21" s="147">
        <f>E21*Instrucciones!E28</f>
        <v>0</v>
      </c>
      <c r="N21" s="10">
        <f t="shared" si="3"/>
        <v>0</v>
      </c>
      <c r="O21" s="10">
        <f>IF(H21=1,Instrucciones!E12*G21,IF(H21=2,Instrucciones!E13*G21,IF(H21=3,Instrucciones!E14*G21,0 ) ))</f>
        <v>0</v>
      </c>
      <c r="P21" s="10">
        <f>IF(J21=1,Instrucciones!E20*I21,IF(J21=2,Instrucciones!E21*I21,IF(J21=3,Instrucciones!E22*I21,IF(J21=4,Instrucciones!E23,0 ) ) ))</f>
        <v>0</v>
      </c>
      <c r="Q21" s="10">
        <f t="shared" si="1"/>
        <v>0</v>
      </c>
      <c r="R21" s="11">
        <f t="shared" si="0"/>
        <v>0</v>
      </c>
      <c r="S21" s="11">
        <f>(O21*Instrucciones!E30)/100</f>
        <v>0</v>
      </c>
      <c r="T21" s="148">
        <f t="shared" si="2"/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ht="19.5" customHeight="1" thickBot="1" x14ac:dyDescent="0.25">
      <c r="B22" s="46"/>
      <c r="C22" s="24"/>
      <c r="D22" s="23"/>
      <c r="E22" s="28"/>
      <c r="F22" s="42"/>
      <c r="G22" s="42"/>
      <c r="H22" s="43">
        <v>0</v>
      </c>
      <c r="I22" s="42"/>
      <c r="J22" s="44">
        <v>0</v>
      </c>
      <c r="K22" s="47"/>
      <c r="L22" s="136"/>
      <c r="M22" s="147">
        <f>E22*Instrucciones!E28</f>
        <v>0</v>
      </c>
      <c r="N22" s="10">
        <f t="shared" si="3"/>
        <v>0</v>
      </c>
      <c r="O22" s="10">
        <f>IF(H22=1,Instrucciones!E12*G22,IF(H22=2,Instrucciones!E13*G22,IF(H22=3,Instrucciones!E14*G22,0 ) ))</f>
        <v>0</v>
      </c>
      <c r="P22" s="10">
        <f>IF(J22=1,Instrucciones!E20*I22,IF(J22=2,Instrucciones!E21*I22,IF(J22=3,Instrucciones!E22*I22,IF(J22=4,Instrucciones!E23,0 ) ) ))</f>
        <v>0</v>
      </c>
      <c r="Q22" s="10">
        <f t="shared" si="1"/>
        <v>0</v>
      </c>
      <c r="R22" s="11">
        <f t="shared" si="0"/>
        <v>0</v>
      </c>
      <c r="S22" s="11">
        <f>(O22*Instrucciones!E30)/100</f>
        <v>0</v>
      </c>
      <c r="T22" s="148">
        <f t="shared" si="2"/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ht="19.5" customHeight="1" thickBot="1" x14ac:dyDescent="0.25">
      <c r="B23" s="48"/>
      <c r="C23" s="25"/>
      <c r="D23" s="23"/>
      <c r="E23" s="29"/>
      <c r="F23" s="42"/>
      <c r="G23" s="42"/>
      <c r="H23" s="43">
        <v>0</v>
      </c>
      <c r="I23" s="42"/>
      <c r="J23" s="44">
        <v>0</v>
      </c>
      <c r="K23" s="47"/>
      <c r="L23" s="136"/>
      <c r="M23" s="147">
        <f>E23*Instrucciones!E28</f>
        <v>0</v>
      </c>
      <c r="N23" s="10">
        <f t="shared" si="3"/>
        <v>0</v>
      </c>
      <c r="O23" s="10">
        <f>IF(H23=1,Instrucciones!E12*G23,IF(H23=2,Instrucciones!E13*G23,IF(H23=3,Instrucciones!E14*G23,0 ) ))</f>
        <v>0</v>
      </c>
      <c r="P23" s="10">
        <f>IF(J23=1,Instrucciones!E20*I23,IF(J23=2,Instrucciones!E21*I23,IF(J23=3,Instrucciones!E22*I23,IF(J23=4,Instrucciones!E23,0 ) ) ))</f>
        <v>0</v>
      </c>
      <c r="Q23" s="10">
        <f t="shared" si="1"/>
        <v>0</v>
      </c>
      <c r="R23" s="11">
        <f t="shared" si="0"/>
        <v>0</v>
      </c>
      <c r="S23" s="11">
        <f>(O23*Instrucciones!E30)/100</f>
        <v>0</v>
      </c>
      <c r="T23" s="148">
        <f t="shared" si="2"/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ht="19.5" customHeight="1" thickBot="1" x14ac:dyDescent="0.25">
      <c r="B24" s="48"/>
      <c r="C24" s="25"/>
      <c r="D24" s="23"/>
      <c r="E24" s="29"/>
      <c r="F24" s="42"/>
      <c r="G24" s="42"/>
      <c r="H24" s="43">
        <v>0</v>
      </c>
      <c r="I24" s="42"/>
      <c r="J24" s="44">
        <v>0</v>
      </c>
      <c r="K24" s="47"/>
      <c r="L24" s="136"/>
      <c r="M24" s="147">
        <f>E24*Instrucciones!E28</f>
        <v>0</v>
      </c>
      <c r="N24" s="10">
        <f t="shared" si="3"/>
        <v>0</v>
      </c>
      <c r="O24" s="10">
        <f>IF(H24=1,Instrucciones!E12*G24,IF(H24=2,Instrucciones!E13*G24,IF(H24=3,Instrucciones!E14*G24,0 ) ))</f>
        <v>0</v>
      </c>
      <c r="P24" s="10">
        <f>IF(J24=1,Instrucciones!E20*I24,IF(J24=2,Instrucciones!E21*I24,IF(J24=3,Instrucciones!E22*I24,IF(J24=4,Instrucciones!E23,0 ) ) ))</f>
        <v>0</v>
      </c>
      <c r="Q24" s="10">
        <f t="shared" si="1"/>
        <v>0</v>
      </c>
      <c r="R24" s="11">
        <f t="shared" si="0"/>
        <v>0</v>
      </c>
      <c r="S24" s="11">
        <f>(O24*Instrucciones!E30)/100</f>
        <v>0</v>
      </c>
      <c r="T24" s="148">
        <f t="shared" si="2"/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ht="19.5" customHeight="1" thickBot="1" x14ac:dyDescent="0.25">
      <c r="B25" s="49"/>
      <c r="C25" s="50"/>
      <c r="D25" s="51"/>
      <c r="E25" s="52"/>
      <c r="F25" s="42"/>
      <c r="G25" s="42"/>
      <c r="H25" s="43">
        <v>0</v>
      </c>
      <c r="I25" s="42"/>
      <c r="J25" s="44">
        <v>0</v>
      </c>
      <c r="K25" s="53"/>
      <c r="L25" s="137"/>
      <c r="M25" s="147">
        <f>E25*Instrucciones!E28</f>
        <v>0</v>
      </c>
      <c r="N25" s="10">
        <f t="shared" si="3"/>
        <v>0</v>
      </c>
      <c r="O25" s="10">
        <f>IF(H25=1,Instrucciones!E12*G25,IF(H25=2,Instrucciones!E13*G25,IF(H25=3,Instrucciones!E14*G25,0 ) ))</f>
        <v>0</v>
      </c>
      <c r="P25" s="10">
        <f>IF(J25=1,Instrucciones!E20*I25,IF(J25=2,Instrucciones!E21*I25,IF(J25=3,Instrucciones!E22*I25,IF(J25=4,Instrucciones!E23,0 ) ) ))</f>
        <v>0</v>
      </c>
      <c r="Q25" s="10">
        <f t="shared" si="1"/>
        <v>0</v>
      </c>
      <c r="R25" s="11">
        <f t="shared" si="0"/>
        <v>0</v>
      </c>
      <c r="S25" s="11">
        <f>(O25*Instrucciones!E30)/100</f>
        <v>0</v>
      </c>
      <c r="T25" s="148">
        <f t="shared" si="2"/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ht="24" customHeight="1" thickBot="1" x14ac:dyDescent="0.25">
      <c r="B26" s="116"/>
      <c r="C26" s="117"/>
      <c r="D26" s="118"/>
      <c r="E26" s="119">
        <f>SUM(E18:E25)</f>
        <v>0</v>
      </c>
      <c r="F26" s="121">
        <f>SUM(F18:F25)</f>
        <v>0</v>
      </c>
      <c r="G26" s="122">
        <f>SUM(G18:G25)</f>
        <v>0</v>
      </c>
      <c r="H26" s="120"/>
      <c r="I26" s="122">
        <f>SUM(I18:I25)</f>
        <v>0</v>
      </c>
      <c r="J26" s="122"/>
      <c r="K26" s="121">
        <f>SUM(K18:K25)</f>
        <v>0</v>
      </c>
      <c r="L26" s="141"/>
      <c r="M26" s="149">
        <f t="shared" ref="M26:Q26" si="4">SUM(M18:M25)</f>
        <v>0</v>
      </c>
      <c r="N26" s="150">
        <f>SUM(N18:N25)</f>
        <v>0</v>
      </c>
      <c r="O26" s="150">
        <f>SUM(O18:O25)</f>
        <v>0</v>
      </c>
      <c r="P26" s="150">
        <f t="shared" ref="P26" si="5">SUM(P18:P25)</f>
        <v>0</v>
      </c>
      <c r="Q26" s="150">
        <f t="shared" si="4"/>
        <v>0</v>
      </c>
      <c r="R26" s="151">
        <f>SUM(R18:R25)</f>
        <v>0</v>
      </c>
      <c r="S26" s="151">
        <f>SUM(S18:S25)</f>
        <v>0</v>
      </c>
      <c r="T26" s="152">
        <f>SUM(T18:T25)</f>
        <v>0</v>
      </c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2:30" ht="12" customHeight="1" x14ac:dyDescent="0.15">
      <c r="B27" s="60"/>
      <c r="C27" s="60"/>
      <c r="D27" s="61"/>
      <c r="E27" s="60"/>
      <c r="F27" s="62"/>
      <c r="G27" s="62"/>
      <c r="H27" s="62"/>
      <c r="I27" s="62"/>
      <c r="J27" s="63"/>
      <c r="K27" s="63"/>
      <c r="L27" s="63"/>
      <c r="M27" s="22"/>
      <c r="N27" s="22"/>
      <c r="O27" s="22"/>
      <c r="P27" s="22"/>
      <c r="Q27" s="22"/>
      <c r="R27" s="22"/>
      <c r="S27" s="22"/>
      <c r="T27" s="2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2:30" ht="19.5" customHeight="1" x14ac:dyDescent="0.15">
      <c r="B28" s="60"/>
      <c r="C28" s="60"/>
      <c r="D28" s="61"/>
      <c r="E28" s="60"/>
      <c r="F28" s="62"/>
      <c r="G28" s="62"/>
      <c r="H28" s="62"/>
      <c r="I28" s="62"/>
      <c r="J28" s="63"/>
      <c r="K28" s="63"/>
      <c r="L28" s="63"/>
      <c r="M28" s="130"/>
      <c r="N28" s="130"/>
      <c r="O28" s="130"/>
      <c r="P28" s="130"/>
      <c r="Q28" s="130"/>
      <c r="R28" s="130"/>
      <c r="S28" s="130"/>
      <c r="T28" s="130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2:30" ht="19.5" customHeight="1" x14ac:dyDescent="0.15">
      <c r="B29" s="60"/>
      <c r="C29" s="60"/>
      <c r="D29" s="61"/>
      <c r="E29" s="60"/>
      <c r="F29" s="62"/>
      <c r="G29" s="62"/>
      <c r="H29" s="62"/>
      <c r="I29" s="62"/>
      <c r="J29" s="63"/>
      <c r="K29" s="63"/>
      <c r="L29" s="63"/>
      <c r="M29" s="130"/>
      <c r="N29" s="130"/>
      <c r="O29" s="130"/>
      <c r="P29" s="130"/>
      <c r="Q29" s="130"/>
      <c r="R29" s="130"/>
      <c r="S29" s="130"/>
      <c r="T29" s="130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2:30" ht="19.5" customHeight="1" x14ac:dyDescent="0.15">
      <c r="B30" s="60"/>
      <c r="C30" s="60"/>
      <c r="D30" s="61"/>
      <c r="E30" s="60"/>
      <c r="F30" s="62"/>
      <c r="G30" s="62"/>
      <c r="H30" s="62"/>
      <c r="I30" s="62"/>
      <c r="J30" s="63"/>
      <c r="K30" s="63"/>
      <c r="L30" s="63"/>
      <c r="M30" s="130"/>
      <c r="N30" s="130"/>
      <c r="O30" s="130"/>
      <c r="P30" s="130"/>
      <c r="Q30" s="130"/>
      <c r="R30" s="130"/>
      <c r="S30" s="130"/>
      <c r="T30" s="130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2:30" ht="11.1" customHeight="1" x14ac:dyDescent="0.15">
      <c r="B31" s="64"/>
      <c r="C31" s="64"/>
      <c r="D31" s="65"/>
      <c r="E31" s="64"/>
      <c r="F31" s="64"/>
      <c r="G31" s="64"/>
      <c r="H31" s="64"/>
      <c r="I31" s="64"/>
      <c r="J31" s="66"/>
      <c r="K31" s="66"/>
      <c r="L31" s="66"/>
      <c r="M31" s="3"/>
      <c r="N31" s="3"/>
      <c r="O31" s="3"/>
      <c r="P31" s="3"/>
      <c r="Q31" s="3"/>
      <c r="R31" s="3"/>
      <c r="S31" s="3"/>
      <c r="T31" s="3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ht="18.95" customHeight="1" x14ac:dyDescent="0.15">
      <c r="B32" s="123" t="s">
        <v>4</v>
      </c>
      <c r="C32" s="124"/>
      <c r="D32" s="125" t="s">
        <v>9</v>
      </c>
      <c r="E32" s="126"/>
      <c r="F32" s="124"/>
      <c r="G32" s="124"/>
      <c r="H32" s="126" t="s">
        <v>9</v>
      </c>
      <c r="I32" s="67"/>
      <c r="J32" s="68"/>
      <c r="K32" s="68"/>
      <c r="L32" s="68"/>
      <c r="M32" s="3"/>
      <c r="N32" s="3"/>
      <c r="O32" s="3"/>
      <c r="P32" s="3"/>
      <c r="Q32" s="3"/>
      <c r="R32" s="3"/>
      <c r="S32" s="3"/>
      <c r="T32" s="6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2:30" ht="18.95" customHeight="1" x14ac:dyDescent="0.15">
      <c r="B33" s="123" t="s">
        <v>5</v>
      </c>
      <c r="C33" s="124"/>
      <c r="D33" s="125" t="s">
        <v>18</v>
      </c>
      <c r="E33" s="126"/>
      <c r="F33" s="124"/>
      <c r="G33" s="124"/>
      <c r="H33" s="126" t="s">
        <v>10</v>
      </c>
      <c r="I33" s="67"/>
      <c r="J33" s="68"/>
      <c r="K33" s="68"/>
      <c r="L33" s="68"/>
      <c r="M33" s="3"/>
      <c r="N33" s="3"/>
      <c r="O33" s="3"/>
      <c r="P33" s="3"/>
      <c r="Q33" s="3"/>
      <c r="R33" s="3"/>
      <c r="S33" s="3"/>
      <c r="T33" s="6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2:30" ht="12.75" customHeight="1" x14ac:dyDescent="0.15">
      <c r="B34" s="64"/>
      <c r="C34" s="64"/>
      <c r="D34" s="65"/>
      <c r="E34" s="64"/>
      <c r="F34" s="64"/>
      <c r="G34" s="64"/>
      <c r="H34" s="64"/>
      <c r="I34" s="64"/>
      <c r="J34" s="66"/>
      <c r="K34" s="66"/>
      <c r="L34" s="66"/>
      <c r="M34" s="3"/>
      <c r="N34" s="3"/>
      <c r="O34" s="3"/>
      <c r="P34" s="3"/>
      <c r="Q34" s="3"/>
      <c r="R34" s="3"/>
      <c r="S34" s="3"/>
      <c r="T34" s="3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2:30" ht="12.75" customHeight="1" x14ac:dyDescent="0.15">
      <c r="B35" s="64"/>
      <c r="C35" s="64"/>
      <c r="D35" s="65"/>
      <c r="E35" s="64"/>
      <c r="F35" s="64"/>
      <c r="G35" s="64"/>
      <c r="H35" s="64"/>
      <c r="I35" s="64"/>
      <c r="J35" s="66"/>
      <c r="K35" s="66"/>
      <c r="L35" s="66"/>
      <c r="M35" s="3"/>
      <c r="N35" s="3"/>
      <c r="O35" s="3"/>
      <c r="P35" s="3"/>
      <c r="Q35" s="3"/>
      <c r="R35" s="3"/>
      <c r="S35" s="3"/>
      <c r="T35" s="3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2:30" ht="12.75" customHeight="1" x14ac:dyDescent="0.15">
      <c r="B36" s="64"/>
      <c r="C36" s="64"/>
      <c r="D36" s="65"/>
      <c r="E36" s="64"/>
      <c r="F36" s="64"/>
      <c r="G36" s="64"/>
      <c r="H36" s="64"/>
      <c r="I36" s="64"/>
      <c r="J36" s="66"/>
      <c r="K36" s="66"/>
      <c r="L36" s="66"/>
      <c r="M36" s="3"/>
      <c r="N36" s="3"/>
      <c r="O36" s="3"/>
      <c r="P36" s="3"/>
      <c r="Q36" s="3"/>
      <c r="R36" s="3"/>
      <c r="S36" s="3"/>
      <c r="T36" s="3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2:30" ht="12.75" customHeight="1" x14ac:dyDescent="0.15">
      <c r="B37" s="64"/>
      <c r="C37" s="64"/>
      <c r="D37" s="65"/>
      <c r="E37" s="64"/>
      <c r="F37" s="64"/>
      <c r="G37" s="64"/>
      <c r="H37" s="64"/>
      <c r="I37" s="64"/>
      <c r="J37" s="66"/>
      <c r="K37" s="66"/>
      <c r="L37" s="66"/>
      <c r="M37" s="3"/>
      <c r="N37" s="3"/>
      <c r="O37" s="3"/>
      <c r="P37" s="3"/>
      <c r="Q37" s="3"/>
      <c r="R37" s="3"/>
      <c r="S37" s="3"/>
      <c r="T37" s="3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2:30" ht="12.75" customHeight="1" x14ac:dyDescent="0.15">
      <c r="B38" s="64"/>
      <c r="C38" s="64"/>
      <c r="D38" s="65"/>
      <c r="E38" s="64"/>
      <c r="F38" s="64"/>
      <c r="G38" s="64"/>
      <c r="H38" s="64"/>
      <c r="I38" s="64"/>
      <c r="J38" s="66"/>
      <c r="K38" s="66"/>
      <c r="L38" s="66"/>
      <c r="M38" s="3"/>
      <c r="N38" s="3"/>
      <c r="O38" s="3"/>
      <c r="P38" s="3"/>
      <c r="Q38" s="3"/>
      <c r="R38" s="3"/>
      <c r="S38" s="3"/>
      <c r="T38" s="3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2:30" ht="12.75" customHeight="1" x14ac:dyDescent="0.15">
      <c r="B39" s="64"/>
      <c r="C39" s="64"/>
      <c r="D39" s="65"/>
      <c r="E39" s="64"/>
      <c r="F39" s="64"/>
      <c r="G39" s="64"/>
      <c r="H39" s="64"/>
      <c r="I39" s="64"/>
      <c r="J39" s="66"/>
      <c r="K39" s="66"/>
      <c r="L39" s="66"/>
      <c r="M39" s="3"/>
      <c r="N39" s="3"/>
      <c r="O39" s="3"/>
      <c r="P39" s="3"/>
      <c r="Q39" s="3"/>
      <c r="R39" s="3"/>
      <c r="S39" s="3"/>
      <c r="T39" s="3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2:30" ht="12.75" customHeight="1" x14ac:dyDescent="0.15">
      <c r="B40" s="64"/>
      <c r="C40" s="64"/>
      <c r="D40" s="65"/>
      <c r="E40" s="64"/>
      <c r="F40" s="64"/>
      <c r="G40" s="64"/>
      <c r="H40" s="64"/>
      <c r="I40" s="64"/>
      <c r="J40" s="66"/>
      <c r="K40" s="66"/>
      <c r="L40" s="66"/>
      <c r="M40" s="3"/>
      <c r="N40" s="3"/>
      <c r="O40" s="3"/>
      <c r="P40" s="3"/>
      <c r="Q40" s="3"/>
      <c r="R40" s="3"/>
      <c r="S40" s="3"/>
      <c r="T40" s="3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2:30" ht="18.95" customHeight="1" x14ac:dyDescent="0.15">
      <c r="B41" s="69"/>
      <c r="C41" s="70"/>
      <c r="D41" s="65"/>
      <c r="E41" s="64"/>
      <c r="F41" s="64"/>
      <c r="G41" s="64"/>
      <c r="H41" s="64"/>
      <c r="I41" s="64"/>
      <c r="J41" s="66"/>
      <c r="K41" s="66"/>
      <c r="L41" s="66"/>
      <c r="M41" s="3"/>
      <c r="N41" s="3"/>
      <c r="O41" s="3"/>
      <c r="P41" s="3"/>
      <c r="Q41" s="3"/>
      <c r="R41" s="3"/>
      <c r="S41" s="3"/>
      <c r="T41" s="3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2:30" ht="18.95" customHeight="1" x14ac:dyDescent="0.15">
      <c r="B42" s="69"/>
      <c r="C42" s="70"/>
      <c r="D42" s="65"/>
      <c r="E42" s="64"/>
      <c r="F42" s="64"/>
      <c r="G42" s="64"/>
      <c r="H42" s="64"/>
      <c r="I42" s="64"/>
      <c r="J42" s="66"/>
      <c r="K42" s="66"/>
      <c r="L42" s="66"/>
      <c r="M42" s="3"/>
      <c r="N42" s="3"/>
      <c r="O42" s="3"/>
      <c r="P42" s="3"/>
      <c r="Q42" s="3"/>
      <c r="R42" s="3"/>
      <c r="S42" s="3"/>
      <c r="T42" s="3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2:30" ht="18.95" customHeight="1" x14ac:dyDescent="0.15">
      <c r="B43" s="69"/>
      <c r="C43" s="70"/>
      <c r="D43" s="65"/>
      <c r="E43" s="64"/>
      <c r="F43" s="64"/>
      <c r="G43" s="64"/>
      <c r="H43" s="64"/>
      <c r="I43" s="64"/>
      <c r="J43" s="66"/>
      <c r="K43" s="66"/>
      <c r="L43" s="66"/>
      <c r="M43" s="3"/>
      <c r="N43" s="3"/>
      <c r="O43" s="3"/>
      <c r="P43" s="3"/>
      <c r="Q43" s="3"/>
      <c r="R43" s="3"/>
      <c r="S43" s="3"/>
      <c r="T43" s="3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2:30" ht="18.95" customHeight="1" x14ac:dyDescent="0.15">
      <c r="B44" s="70"/>
      <c r="C44" s="70"/>
      <c r="D44" s="71"/>
      <c r="E44" s="64"/>
      <c r="F44" s="64"/>
      <c r="G44" s="64"/>
      <c r="H44" s="64"/>
      <c r="I44" s="64"/>
      <c r="J44" s="66"/>
      <c r="K44" s="66"/>
      <c r="L44" s="66"/>
      <c r="M44" s="3"/>
      <c r="N44" s="3"/>
      <c r="O44" s="3"/>
      <c r="P44" s="3"/>
      <c r="Q44" s="3"/>
      <c r="R44" s="3"/>
      <c r="S44" s="3"/>
      <c r="T44" s="3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2:30" ht="20.100000000000001" customHeight="1" x14ac:dyDescent="0.15">
      <c r="B45" s="72"/>
      <c r="C45" s="72"/>
      <c r="D45" s="73"/>
      <c r="E45" s="73"/>
      <c r="F45" s="73"/>
      <c r="G45" s="73"/>
      <c r="H45" s="73"/>
      <c r="I45" s="73"/>
      <c r="J45" s="74"/>
      <c r="K45" s="74"/>
      <c r="L45" s="74"/>
    </row>
    <row r="46" spans="2:30" ht="23.1" customHeight="1" x14ac:dyDescent="0.15">
      <c r="B46" s="72"/>
      <c r="C46" s="70"/>
      <c r="D46" s="73"/>
      <c r="E46" s="73"/>
      <c r="F46" s="73"/>
      <c r="G46" s="73"/>
      <c r="H46" s="73"/>
      <c r="I46" s="73"/>
      <c r="J46" s="74"/>
      <c r="K46" s="74"/>
      <c r="L46" s="74"/>
    </row>
  </sheetData>
  <sheetProtection password="D018" sheet="1" objects="1" scenarios="1"/>
  <phoneticPr fontId="28" type="noConversion"/>
  <dataValidations xWindow="64909" yWindow="283" count="4">
    <dataValidation type="whole" allowBlank="1" showInputMessage="1" showErrorMessage="1" promptTitle="CANTIDAD DE JORNADAS" prompt="Solo puede ser un numero menor que 10" sqref="G18:G25" xr:uid="{00000000-0002-0000-0100-000000000000}">
      <formula1>0</formula1>
      <formula2>9</formula2>
    </dataValidation>
    <dataValidation type="whole" allowBlank="1" showInputMessage="1" showErrorMessage="1" promptTitle="CANTIDAD DE DIETAS" prompt="Es el numero de jornadas de dietas_x000d_Valor menor de 10" sqref="I18:I25" xr:uid="{00000000-0002-0000-0100-000001000000}">
      <formula1>0</formula1>
      <formula2>9</formula2>
    </dataValidation>
    <dataValidation allowBlank="1" showInputMessage="1" showErrorMessage="1" promptTitle="ALOJAMIENTO" prompt="Importe justificado con factura,_x000d_hasta el maximo establecido" sqref="F18:F25" xr:uid="{00000000-0002-0000-0100-000002000000}"/>
    <dataValidation type="list" showInputMessage="1" showErrorMessage="1" prompt=" - " sqref="D18:D25" xr:uid="{00000000-0002-0000-0100-000003000000}">
      <formula1>#REF!</formula1>
    </dataValidation>
  </dataValidations>
  <pageMargins left="0.71" right="0.71" top="0.75000000000000011" bottom="0.75000000000000011" header="0.31" footer="0.31"/>
  <pageSetup paperSize="9" scale="45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xWindow="64909" yWindow="283" count="2">
        <x14:dataValidation type="list" allowBlank="1" showInputMessage="1" showErrorMessage="1" errorTitle="JORNADA" error="Valor de 0 a 3" promptTitle="TIPO DE JORNADA" prompt="Es un codigo de la TABLA 1, la hoja Instrucciones _x000d_Es un valor 0,1,2,3_x000d_1  MEDIA JORNADA         _x000d_2  JORNADA COMPLETA_x000d_3  SUPER JORNADA" xr:uid="{00000000-0002-0000-0100-000004000000}">
          <x14:formula1>
            <xm:f>Instrucciones!$C$12:$C$15</xm:f>
          </x14:formula1>
          <xm:sqref>H18:H25</xm:sqref>
        </x14:dataValidation>
        <x14:dataValidation type="list" allowBlank="1" showInputMessage="1" showErrorMessage="1" promptTitle="CODIGO DE DIETA" prompt="Es un codigo de 0 a 4_x000d_Segun la TABLA 2, de la hoja Instrucciones_x000d_1  DIETA COMPLETA  _x000d_2  DIETA CERCANA_x000d_3  MEDIA DIETA COMPLETA_x000d_4  MEDIA DIETA CERCANA_x000d_" xr:uid="{00000000-0002-0000-0100-000005000000}">
          <x14:formula1>
            <xm:f>Instrucciones!$C$20:$C$24</xm:f>
          </x14:formula1>
          <xm:sqref>J18:J25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Instrucciones</vt:lpstr>
      <vt:lpstr>HojaGastos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Jose M Vidal</cp:lastModifiedBy>
  <cp:lastPrinted>2022-02-18T01:48:33Z</cp:lastPrinted>
  <dcterms:created xsi:type="dcterms:W3CDTF">2018-10-29T16:09:25Z</dcterms:created>
  <dcterms:modified xsi:type="dcterms:W3CDTF">2022-02-21T00:58:16Z</dcterms:modified>
</cp:coreProperties>
</file>